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magongo\Downloads\"/>
    </mc:Choice>
  </mc:AlternateContent>
  <xr:revisionPtr revIDLastSave="0" documentId="8_{DEBBD5CE-B7CF-4A35-AD6D-254B4C26542F}" xr6:coauthVersionLast="47" xr6:coauthVersionMax="47" xr10:uidLastSave="{00000000-0000-0000-0000-000000000000}"/>
  <bookViews>
    <workbookView xWindow="-120" yWindow="-120" windowWidth="29040" windowHeight="15840" firstSheet="1" xr2:uid="{00000000-000D-0000-FFFF-FFFF00000000}"/>
  </bookViews>
  <sheets>
    <sheet name="SF - Baseline information" sheetId="1" r:id="rId1"/>
    <sheet name="Data" sheetId="2" r:id="rId2"/>
  </sheets>
  <definedNames>
    <definedName name="Generic">#REF!</definedName>
    <definedName name="Yes_n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2" l="1"/>
  <c r="D3" i="2"/>
  <c r="AJ3" i="2"/>
  <c r="E11" i="1"/>
  <c r="AE3" i="2"/>
  <c r="S3" i="2"/>
  <c r="R3" i="2"/>
  <c r="AG3" i="2"/>
  <c r="E48" i="1" s="1"/>
  <c r="AI3" i="2"/>
  <c r="AC3" i="2"/>
  <c r="E45" i="1"/>
  <c r="E43" i="1"/>
  <c r="AD3" i="2"/>
  <c r="V3" i="2"/>
  <c r="E36" i="1"/>
  <c r="W3" i="2"/>
  <c r="X3" i="2"/>
  <c r="E38" i="1"/>
  <c r="Y3" i="2"/>
  <c r="U3" i="2"/>
  <c r="T3" i="2"/>
  <c r="Q3" i="2"/>
  <c r="E31" i="1"/>
  <c r="O3" i="2"/>
  <c r="P3" i="2"/>
  <c r="M3" i="2"/>
  <c r="E27" i="1"/>
  <c r="N3" i="2"/>
  <c r="K3" i="2"/>
  <c r="E23" i="1"/>
  <c r="L3" i="2"/>
  <c r="H3" i="2"/>
  <c r="G3" i="2"/>
  <c r="F3" i="2"/>
  <c r="J3" i="2"/>
  <c r="I3" i="2"/>
  <c r="C3" i="2"/>
  <c r="B3" i="2"/>
  <c r="A3" i="2"/>
  <c r="Z3" i="2"/>
  <c r="AB3" i="2"/>
  <c r="AA3" i="2"/>
  <c r="E29" i="1"/>
  <c r="AF3" i="2"/>
  <c r="E41" i="1"/>
  <c r="E40" i="1"/>
  <c r="E39" i="1"/>
  <c r="E32" i="1"/>
  <c r="E47" i="1" l="1"/>
  <c r="AH3" i="2" s="1"/>
</calcChain>
</file>

<file path=xl/sharedStrings.xml><?xml version="1.0" encoding="utf-8"?>
<sst xmlns="http://schemas.openxmlformats.org/spreadsheetml/2006/main" count="142" uniqueCount="102">
  <si>
    <t>OIE Baseline Reporting Form for Information on Substandard and Falsified Veterinary Products</t>
  </si>
  <si>
    <t>General instructions for completing this form</t>
  </si>
  <si>
    <r>
      <rPr>
        <sz val="12"/>
        <color rgb="FFFFFFFF"/>
        <rFont val="Calibri"/>
      </rPr>
      <t>Please provide as much detail as you can. If you do not have all the information requested on the form, please fill it in with the information that you do have. Follow up information can be sent through by email to</t>
    </r>
    <r>
      <rPr>
        <u/>
        <sz val="12"/>
        <color rgb="FF3366FF"/>
        <rFont val="Calibri"/>
      </rPr>
      <t xml:space="preserve"> a.garcia@woah.org</t>
    </r>
    <r>
      <rPr>
        <sz val="12"/>
        <color rgb="FFFFFFFF"/>
        <rFont val="Calibri"/>
      </rPr>
      <t xml:space="preserve">.
</t>
    </r>
    <r>
      <rPr>
        <sz val="12"/>
        <color rgb="FFFFCC00"/>
        <rFont val="Calibri"/>
      </rPr>
      <t>Questions in</t>
    </r>
    <r>
      <rPr>
        <b/>
        <sz val="12"/>
        <color rgb="FFFFCC00"/>
        <rFont val="Calibri"/>
      </rPr>
      <t xml:space="preserve"> bold</t>
    </r>
    <r>
      <rPr>
        <sz val="12"/>
        <color rgb="FFFFCC00"/>
        <rFont val="Calibri"/>
      </rPr>
      <t xml:space="preserve"> are mandatory.  Please provide this information as requested. Questions in</t>
    </r>
    <r>
      <rPr>
        <i/>
        <sz val="12"/>
        <color rgb="FFFFCC00"/>
        <rFont val="Calibri"/>
      </rPr>
      <t xml:space="preserve"> italics</t>
    </r>
    <r>
      <rPr>
        <sz val="12"/>
        <color rgb="FFFFCC00"/>
        <rFont val="Calibri"/>
      </rPr>
      <t xml:space="preserve"> are optional. 
</t>
    </r>
    <r>
      <rPr>
        <b/>
        <sz val="12"/>
        <color rgb="FFFFFFFF"/>
        <rFont val="Calibri"/>
      </rPr>
      <t xml:space="preserve">Please note that </t>
    </r>
    <r>
      <rPr>
        <b/>
        <u/>
        <sz val="12"/>
        <color rgb="FFFFFFFF"/>
        <rFont val="Calibri"/>
      </rPr>
      <t>an incident is defined as the discovery of (a) substandard or falsified veterinary product(s) at one time and place</t>
    </r>
    <r>
      <rPr>
        <b/>
        <sz val="12"/>
        <color rgb="FFFFFFFF"/>
        <rFont val="Calibri"/>
      </rPr>
      <t>. An incident can refer to one dose of one veterinary product, or to a container filled with millions of doses.</t>
    </r>
  </si>
  <si>
    <t>A. Reporting Agent</t>
  </si>
  <si>
    <t xml:space="preserve">Title </t>
  </si>
  <si>
    <t>&lt;free text field&gt;</t>
  </si>
  <si>
    <t>Name (First name, SURNAME)</t>
  </si>
  <si>
    <t>Role with respect to the OIE</t>
  </si>
  <si>
    <t>If you responded"Other", please specify</t>
  </si>
  <si>
    <t>Organisation</t>
  </si>
  <si>
    <t>Organisation's Address</t>
  </si>
  <si>
    <t>Country</t>
  </si>
  <si>
    <t xml:space="preserve">Phone Number </t>
  </si>
  <si>
    <t>Email Address</t>
  </si>
  <si>
    <t>B. Information on incidents of substandard and falsified veterinary products</t>
  </si>
  <si>
    <t>Were there any incidents of suspected or confirmed substandard or falsified (SF) veterinary products found in your country this year?</t>
  </si>
  <si>
    <t>If you answered yes to question 9, but have not yet provided these details to the OIE, please explain the reasons for not being able to report this incident to the OIE.
Please also complete a notification form for these products.</t>
  </si>
  <si>
    <t>If you answered "no information is available" to question 9, please indicate why the information is not available in your country.</t>
  </si>
  <si>
    <t>Did you cooperate/collaborate with any other countries in managing a suspected substandard or falsified veterinary product this year?</t>
  </si>
  <si>
    <t>If yes, please provide details:</t>
  </si>
  <si>
    <t>C. Country information on management of quality of veterinary products</t>
  </si>
  <si>
    <t>Is there a competent authority (government department OR other institution) who is responsible for registration/authorisation of veterinary products in your country?</t>
  </si>
  <si>
    <t>If yes, please indicate the name:</t>
  </si>
  <si>
    <t>Is there a competent authority (government department OR other institution) who is responsible for surveillance and/or monitoring of veterinary product quality in your country?</t>
  </si>
  <si>
    <t>Does your country have a database of the veterinary products that are registered in your country?</t>
  </si>
  <si>
    <r>
      <t>If yes,</t>
    </r>
    <r>
      <rPr>
        <i/>
        <sz val="11"/>
        <color indexed="22"/>
        <rFont val="Calibri"/>
        <family val="2"/>
      </rPr>
      <t xml:space="preserve"> please indicate the name:</t>
    </r>
  </si>
  <si>
    <t>If the database is open to the public (online), please provide us with its web address:</t>
  </si>
  <si>
    <t>Does your country have legislation for sampling the market to verify quality of veterinary products?</t>
  </si>
  <si>
    <t>Does your country have legislation for recalls of veterinary products?</t>
  </si>
  <si>
    <t>Does your country have a system in place for surveillance and/or monitoring of the quality of veterinary products?</t>
  </si>
  <si>
    <t>If you answered yes to question 17, does this  system involve laboratory testing of veterinary product quality?</t>
  </si>
  <si>
    <r>
      <t>If yes, what</t>
    </r>
    <r>
      <rPr>
        <b/>
        <i/>
        <sz val="11"/>
        <color indexed="22"/>
        <rFont val="Calibri"/>
        <family val="2"/>
      </rPr>
      <t xml:space="preserve"> types of tests</t>
    </r>
    <r>
      <rPr>
        <i/>
        <sz val="11"/>
        <color indexed="22"/>
        <rFont val="Calibri"/>
        <family val="2"/>
      </rPr>
      <t xml:space="preserve"> are performed routinely?</t>
    </r>
  </si>
  <si>
    <r>
      <t xml:space="preserve">If yes, </t>
    </r>
    <r>
      <rPr>
        <b/>
        <i/>
        <sz val="11"/>
        <color indexed="22"/>
        <rFont val="Calibri"/>
        <family val="2"/>
      </rPr>
      <t xml:space="preserve">how many samples were tested </t>
    </r>
    <r>
      <rPr>
        <i/>
        <sz val="11"/>
        <color indexed="22"/>
        <rFont val="Calibri"/>
        <family val="2"/>
      </rPr>
      <t>in the last calendar year (approximately, if exact number is unknown)?</t>
    </r>
  </si>
  <si>
    <r>
      <t xml:space="preserve">If yes, </t>
    </r>
    <r>
      <rPr>
        <b/>
        <i/>
        <sz val="11"/>
        <color indexed="22"/>
        <rFont val="Calibri"/>
        <family val="2"/>
      </rPr>
      <t>how many samples were found to be non-compliant</t>
    </r>
    <r>
      <rPr>
        <i/>
        <sz val="11"/>
        <color indexed="22"/>
        <rFont val="Calibri"/>
        <family val="2"/>
      </rPr>
      <t xml:space="preserve"> in the last calendar year (approximately, if the exact number is unknown)?</t>
    </r>
  </si>
  <si>
    <t>If yes, are reports for results from this system available online? Please provide the link if so.</t>
  </si>
  <si>
    <t>Does your country have a laboratory, or have access to a laboratory in another country, which can perform testing of veterinary product quality?</t>
  </si>
  <si>
    <r>
      <t>If yes</t>
    </r>
    <r>
      <rPr>
        <i/>
        <sz val="11"/>
        <color indexed="22"/>
        <rFont val="Calibri"/>
        <family val="2"/>
      </rPr>
      <t>, what is the name of the laboratory and in what  country is it located?</t>
    </r>
  </si>
  <si>
    <r>
      <t>If yes</t>
    </r>
    <r>
      <rPr>
        <i/>
        <sz val="11"/>
        <color indexed="22"/>
        <rFont val="Calibri"/>
        <family val="2"/>
      </rPr>
      <t>, what type of veterinary products can this laboratory perform testing of?</t>
    </r>
  </si>
  <si>
    <t>Please select option</t>
  </si>
  <si>
    <t>If yes, what type of testing can be performed by this laboratory relevant to veterinary product quality?</t>
  </si>
  <si>
    <t>Does your country have a traceability system in place for veterinary products?</t>
  </si>
  <si>
    <t>If yes, what veterinary products are included? (e.g. all veterinary products, all prescription veterinary products, all antimicrobials for veterinary use)</t>
  </si>
  <si>
    <t>If yes, what kind of system is used? Please provide details.</t>
  </si>
  <si>
    <t>D. Comments</t>
  </si>
  <si>
    <t>Is there any other information you would like to provide regarding the management of veterinary product quality in your country?</t>
  </si>
  <si>
    <t>Reporting country</t>
  </si>
  <si>
    <t>Incidents of SF vet products</t>
  </si>
  <si>
    <t>Authorities</t>
  </si>
  <si>
    <t>Database</t>
  </si>
  <si>
    <t>Legislation</t>
  </si>
  <si>
    <t>Surveillance system for quality</t>
  </si>
  <si>
    <t>Laboratory</t>
  </si>
  <si>
    <t>Traceability</t>
  </si>
  <si>
    <t>Comments</t>
  </si>
  <si>
    <t>CHECKBOXES</t>
  </si>
  <si>
    <t>OIE Role</t>
  </si>
  <si>
    <t>Cooperation with other countries</t>
  </si>
  <si>
    <t>Authority for registration and authorisation</t>
  </si>
  <si>
    <t>Authority for surveillance of quality</t>
  </si>
  <si>
    <t>Legislation for sampling market</t>
  </si>
  <si>
    <t>Legislation for recall</t>
  </si>
  <si>
    <t>Surveillance system</t>
  </si>
  <si>
    <t>Surveillance system with lab</t>
  </si>
  <si>
    <t>Traceability system</t>
  </si>
  <si>
    <t>Contact person</t>
  </si>
  <si>
    <t>Person reporting</t>
  </si>
  <si>
    <t>Detail if other</t>
  </si>
  <si>
    <t>Information available</t>
  </si>
  <si>
    <t>Incidents occurred</t>
  </si>
  <si>
    <t>Incident notified to OIE</t>
  </si>
  <si>
    <t>Barriers to reporting</t>
  </si>
  <si>
    <t>Reasons information not available</t>
  </si>
  <si>
    <t>Cooperation/coordination with other countries</t>
  </si>
  <si>
    <t>Details of cooperation/coordination</t>
  </si>
  <si>
    <t>Name Authority for registration and authorisation</t>
  </si>
  <si>
    <t>Name Authority for surveillance of quality</t>
  </si>
  <si>
    <t>Name databse</t>
  </si>
  <si>
    <t>Website database</t>
  </si>
  <si>
    <t>Legislation for sampling</t>
  </si>
  <si>
    <t>Legislation for recalls</t>
  </si>
  <si>
    <t>Details surveillance system</t>
  </si>
  <si>
    <t>Surveillance system with lab testing</t>
  </si>
  <si>
    <t>Types of tests performed routinely</t>
  </si>
  <si>
    <t>No. samples tested</t>
  </si>
  <si>
    <t>No. samples non-compliant</t>
  </si>
  <si>
    <t>Website</t>
  </si>
  <si>
    <t>Access to lab</t>
  </si>
  <si>
    <t>Name &amp; country</t>
  </si>
  <si>
    <t>Type of products tested</t>
  </si>
  <si>
    <t>Type of testing performed</t>
  </si>
  <si>
    <t>Products covered</t>
  </si>
  <si>
    <t>Technology used</t>
  </si>
  <si>
    <t>Delegate</t>
  </si>
  <si>
    <t>Focal Point</t>
  </si>
  <si>
    <t>Other</t>
  </si>
  <si>
    <t>Yes, notified to OIE</t>
  </si>
  <si>
    <t>Yes, not notified to OIE</t>
  </si>
  <si>
    <t>No incidents found</t>
  </si>
  <si>
    <t>No information</t>
  </si>
  <si>
    <t>Yes</t>
  </si>
  <si>
    <t>No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</si>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</sst>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indexed="9"/>
      <name val="Calibri"/>
      <family val="2"/>
    </font>
    <font>
      <i/>
      <sz val="11"/>
      <color indexed="22"/>
      <name val="Calibri"/>
      <family val="2"/>
    </font>
    <font>
      <b/>
      <i/>
      <sz val="11"/>
      <color indexed="22"/>
      <name val="Calibri"/>
      <family val="2"/>
    </font>
    <font>
      <b/>
      <sz val="11"/>
      <color theme="0"/>
      <name val="Calibri"/>
      <family val="2"/>
      <scheme val="minor"/>
    </font>
    <font>
      <b/>
      <sz val="11"/>
      <color theme="1"/>
      <name val="Calibri"/>
      <family val="2"/>
      <scheme val="minor"/>
    </font>
    <font>
      <sz val="11"/>
      <name val="Calibri"/>
      <family val="2"/>
      <scheme val="minor"/>
    </font>
    <font>
      <i/>
      <sz val="11"/>
      <color theme="0" tint="-0.499984740745262"/>
      <name val="Calibri"/>
      <family val="2"/>
      <scheme val="minor"/>
    </font>
    <font>
      <sz val="11"/>
      <color rgb="FFFF0000"/>
      <name val="Calibri"/>
      <family val="2"/>
      <scheme val="minor"/>
    </font>
    <font>
      <sz val="9"/>
      <color theme="1"/>
      <name val="Calibri"/>
      <family val="2"/>
      <scheme val="minor"/>
    </font>
    <font>
      <sz val="14"/>
      <color theme="4"/>
      <name val="Calibri"/>
      <family val="2"/>
      <scheme val="minor"/>
    </font>
    <font>
      <i/>
      <sz val="11"/>
      <color theme="6" tint="-0.499984740745262"/>
      <name val="Calibri"/>
      <family val="2"/>
      <scheme val="minor"/>
    </font>
    <font>
      <i/>
      <sz val="11"/>
      <color theme="0" tint="-0.14999847407452621"/>
      <name val="Calibri"/>
      <family val="2"/>
      <scheme val="minor"/>
    </font>
    <font>
      <sz val="12"/>
      <color theme="0"/>
      <name val="Calibri"/>
      <family val="2"/>
      <scheme val="minor"/>
    </font>
    <font>
      <b/>
      <sz val="20"/>
      <color theme="0"/>
      <name val="Calibri"/>
      <family val="2"/>
      <scheme val="minor"/>
    </font>
    <font>
      <b/>
      <sz val="14"/>
      <color theme="0"/>
      <name val="Calibri"/>
      <family val="2"/>
      <scheme val="minor"/>
    </font>
    <font>
      <sz val="12"/>
      <color rgb="FFFFFFFF"/>
      <name val="Calibri"/>
    </font>
    <font>
      <u/>
      <sz val="12"/>
      <color rgb="FF3366FF"/>
      <name val="Calibri"/>
    </font>
    <font>
      <sz val="12"/>
      <color rgb="FFFFCC00"/>
      <name val="Calibri"/>
    </font>
    <font>
      <b/>
      <sz val="12"/>
      <color rgb="FFFFCC00"/>
      <name val="Calibri"/>
    </font>
    <font>
      <i/>
      <sz val="12"/>
      <color rgb="FFFFCC00"/>
      <name val="Calibri"/>
    </font>
    <font>
      <b/>
      <sz val="12"/>
      <color rgb="FFFFFFFF"/>
      <name val="Calibri"/>
    </font>
    <font>
      <b/>
      <u/>
      <sz val="12"/>
      <color rgb="FFFFFFFF"/>
      <name val="Calibri"/>
    </font>
    <font>
      <sz val="8"/>
      <color rgb="FF000000"/>
      <name val="Segoe UI"/>
      <family val="2"/>
    </font>
    <font>
      <sz val="12"/>
      <color theme="0"/>
      <name val="Calibri"/>
      <family val="2"/>
    </font>
  </fonts>
  <fills count="12">
    <fill>
      <patternFill patternType="none"/>
    </fill>
    <fill>
      <patternFill patternType="gray125"/>
    </fill>
    <fill>
      <patternFill patternType="solid">
        <fgColor theme="8" tint="0.599963377788628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2" tint="-9.9978637043366805E-2"/>
        <bgColor indexed="64"/>
      </patternFill>
    </fill>
    <fill>
      <patternFill patternType="solid">
        <fgColor theme="6" tint="-0.499984740745262"/>
        <bgColor indexed="64"/>
      </patternFill>
    </fill>
    <fill>
      <patternFill patternType="solid">
        <fgColor theme="2" tint="-0.499984740745262"/>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6">
    <xf numFmtId="0" fontId="0" fillId="0" borderId="0"/>
    <xf numFmtId="0" fontId="5" fillId="2" borderId="1">
      <alignment horizontal="center" vertical="center" wrapText="1"/>
    </xf>
    <xf numFmtId="0" fontId="6" fillId="3" borderId="1">
      <alignment horizontal="left" vertical="center" wrapText="1"/>
    </xf>
    <xf numFmtId="0" fontId="7" fillId="2" borderId="1">
      <alignment horizontal="right" vertical="center" wrapText="1"/>
    </xf>
    <xf numFmtId="0" fontId="7" fillId="3" borderId="1">
      <alignment horizontal="left" vertical="center" wrapText="1"/>
    </xf>
    <xf numFmtId="0" fontId="5" fillId="4" borderId="1">
      <alignment horizontal="center"/>
    </xf>
  </cellStyleXfs>
  <cellXfs count="81">
    <xf numFmtId="0" fontId="0" fillId="0" borderId="0" xfId="0"/>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textRotation="90" wrapText="1"/>
    </xf>
    <xf numFmtId="0" fontId="10" fillId="5" borderId="0" xfId="0" applyFont="1" applyFill="1" applyProtection="1">
      <protection locked="0"/>
    </xf>
    <xf numFmtId="0" fontId="0" fillId="5" borderId="0" xfId="0" applyFill="1" applyProtection="1">
      <protection locked="0"/>
    </xf>
    <xf numFmtId="0" fontId="8" fillId="0" borderId="0" xfId="0" applyFont="1" applyAlignment="1">
      <alignment horizontal="center" vertical="center"/>
    </xf>
    <xf numFmtId="0" fontId="0" fillId="5" borderId="0" xfId="0" applyFill="1" applyAlignment="1" applyProtection="1">
      <alignment wrapText="1"/>
      <protection locked="0"/>
    </xf>
    <xf numFmtId="0" fontId="7" fillId="6" borderId="2" xfId="4" applyFill="1" applyBorder="1" applyProtection="1">
      <alignment horizontal="left" vertical="center" wrapText="1"/>
      <protection locked="0"/>
    </xf>
    <xf numFmtId="0" fontId="11" fillId="6" borderId="1" xfId="0" applyFont="1" applyFill="1" applyBorder="1" applyAlignment="1">
      <alignment vertical="center"/>
    </xf>
    <xf numFmtId="0" fontId="4" fillId="7" borderId="1" xfId="1" applyFont="1" applyFill="1">
      <alignment horizontal="center" vertical="center" wrapText="1"/>
    </xf>
    <xf numFmtId="0" fontId="4" fillId="7" borderId="1" xfId="1" applyFont="1" applyFill="1" applyAlignment="1">
      <alignment vertical="center" wrapText="1"/>
    </xf>
    <xf numFmtId="0" fontId="4" fillId="7" borderId="1" xfId="1" applyFont="1" applyFill="1" applyAlignment="1">
      <alignment horizontal="left" vertical="center" wrapText="1"/>
    </xf>
    <xf numFmtId="0" fontId="7" fillId="6" borderId="3" xfId="4" applyFill="1" applyBorder="1" applyProtection="1">
      <alignment horizontal="left" vertical="center" wrapText="1"/>
      <protection locked="0"/>
    </xf>
    <xf numFmtId="0" fontId="7" fillId="6" borderId="4" xfId="4" applyFill="1" applyBorder="1" applyProtection="1">
      <alignment horizontal="left" vertical="center" wrapText="1"/>
      <protection locked="0"/>
    </xf>
    <xf numFmtId="0" fontId="12" fillId="7" borderId="1" xfId="3" applyFont="1" applyFill="1" applyAlignment="1">
      <alignment horizontal="left" vertical="center" wrapText="1"/>
    </xf>
    <xf numFmtId="0" fontId="12" fillId="7" borderId="5" xfId="3" applyFont="1" applyFill="1" applyBorder="1" applyAlignment="1">
      <alignment horizontal="left" vertical="center" wrapText="1"/>
    </xf>
    <xf numFmtId="0" fontId="12" fillId="7" borderId="1" xfId="0" applyFont="1" applyFill="1" applyBorder="1" applyAlignment="1">
      <alignment horizontal="left" vertical="center"/>
    </xf>
    <xf numFmtId="0" fontId="12" fillId="7" borderId="6" xfId="3" applyFont="1" applyFill="1" applyBorder="1" applyAlignment="1">
      <alignment horizontal="left" vertical="center" wrapText="1"/>
    </xf>
    <xf numFmtId="0" fontId="12" fillId="7" borderId="7" xfId="3" applyFont="1" applyFill="1" applyBorder="1" applyAlignment="1">
      <alignment horizontal="left" vertical="center" wrapText="1"/>
    </xf>
    <xf numFmtId="0" fontId="12" fillId="7" borderId="1" xfId="1" applyFont="1" applyFill="1" applyAlignment="1">
      <alignment horizontal="left" vertical="center" wrapText="1"/>
    </xf>
    <xf numFmtId="0" fontId="5" fillId="6" borderId="1" xfId="0" applyFont="1" applyFill="1" applyBorder="1" applyAlignment="1">
      <alignment horizontal="center" vertical="center" textRotation="90" wrapText="1"/>
    </xf>
    <xf numFmtId="0" fontId="5" fillId="6" borderId="1" xfId="0" applyFont="1" applyFill="1" applyBorder="1" applyAlignment="1">
      <alignment horizontal="center" vertical="center" wrapText="1"/>
    </xf>
    <xf numFmtId="0" fontId="5" fillId="8" borderId="1" xfId="0" applyFont="1" applyFill="1" applyBorder="1" applyAlignment="1">
      <alignment horizontal="center" vertical="center" textRotation="90" wrapText="1"/>
    </xf>
    <xf numFmtId="0" fontId="5" fillId="8" borderId="1" xfId="0" quotePrefix="1" applyFont="1" applyFill="1" applyBorder="1" applyAlignment="1">
      <alignment horizontal="center" vertical="center" textRotation="90" wrapText="1"/>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5" fillId="6" borderId="10" xfId="0" applyFont="1" applyFill="1" applyBorder="1" applyAlignment="1">
      <alignment horizontal="center" vertical="center" textRotation="90" wrapText="1"/>
    </xf>
    <xf numFmtId="0" fontId="7" fillId="6" borderId="1" xfId="4" applyFill="1" applyProtection="1">
      <alignment horizontal="left" vertical="center" wrapText="1"/>
      <protection locked="0"/>
    </xf>
    <xf numFmtId="0" fontId="4" fillId="7" borderId="1" xfId="1" applyFont="1" applyFill="1">
      <alignment horizontal="center" vertical="center" wrapText="1"/>
    </xf>
    <xf numFmtId="0" fontId="7" fillId="6" borderId="16" xfId="4" applyFill="1" applyBorder="1" applyAlignment="1">
      <alignment horizontal="center" vertical="center" wrapText="1"/>
    </xf>
    <xf numFmtId="0" fontId="7" fillId="6" borderId="17" xfId="4" applyFill="1" applyBorder="1" applyAlignment="1">
      <alignment horizontal="center" vertical="center" wrapText="1"/>
    </xf>
    <xf numFmtId="0" fontId="12" fillId="7" borderId="1" xfId="1" applyFont="1" applyFill="1" applyAlignment="1">
      <alignment horizontal="left" vertical="center" wrapText="1"/>
    </xf>
    <xf numFmtId="0" fontId="4" fillId="7" borderId="9" xfId="1" applyFont="1" applyFill="1" applyBorder="1" applyAlignment="1">
      <alignment horizontal="left" vertical="center" wrapText="1"/>
    </xf>
    <xf numFmtId="0" fontId="4" fillId="7" borderId="10" xfId="1" applyFont="1" applyFill="1" applyBorder="1" applyAlignment="1">
      <alignment horizontal="left" vertical="center" wrapText="1"/>
    </xf>
    <xf numFmtId="0" fontId="4" fillId="7" borderId="13" xfId="1" applyFont="1" applyFill="1" applyBorder="1" applyAlignment="1">
      <alignment horizontal="left" vertical="center" wrapText="1"/>
    </xf>
    <xf numFmtId="0" fontId="4" fillId="7" borderId="1" xfId="1" applyFont="1" applyFill="1" applyAlignment="1">
      <alignment horizontal="left" vertical="center" wrapText="1"/>
    </xf>
    <xf numFmtId="0" fontId="7" fillId="6" borderId="14" xfId="4" applyFill="1" applyBorder="1" applyAlignment="1">
      <alignment horizontal="center" vertical="center" wrapText="1"/>
    </xf>
    <xf numFmtId="0" fontId="7" fillId="6" borderId="15" xfId="4" applyFill="1" applyBorder="1" applyAlignment="1">
      <alignment horizontal="center" vertical="center" wrapText="1"/>
    </xf>
    <xf numFmtId="0" fontId="7" fillId="6" borderId="18" xfId="4" applyFill="1" applyBorder="1" applyAlignment="1">
      <alignment horizontal="center" vertical="center" wrapText="1"/>
    </xf>
    <xf numFmtId="0" fontId="1" fillId="7" borderId="11" xfId="5" applyFont="1" applyFill="1" applyBorder="1" applyAlignment="1">
      <alignment horizontal="left" vertical="center"/>
    </xf>
    <xf numFmtId="0" fontId="1" fillId="7" borderId="8" xfId="5" applyFont="1" applyFill="1" applyBorder="1" applyAlignment="1">
      <alignment horizontal="left" vertical="center"/>
    </xf>
    <xf numFmtId="0" fontId="1" fillId="7" borderId="12" xfId="5" applyFont="1" applyFill="1" applyBorder="1" applyAlignment="1">
      <alignment horizontal="left" vertical="center"/>
    </xf>
    <xf numFmtId="0" fontId="4" fillId="7" borderId="19" xfId="1" applyFont="1" applyFill="1" applyBorder="1" applyAlignment="1">
      <alignment horizontal="left" vertical="center" wrapText="1"/>
    </xf>
    <xf numFmtId="0" fontId="6" fillId="6" borderId="13" xfId="2" applyFill="1" applyBorder="1">
      <alignment horizontal="left" vertical="center" wrapText="1"/>
    </xf>
    <xf numFmtId="0" fontId="6" fillId="6" borderId="1" xfId="2" applyFill="1" applyProtection="1">
      <alignment horizontal="left" vertical="center" wrapText="1"/>
      <protection locked="0"/>
    </xf>
    <xf numFmtId="0" fontId="15" fillId="7" borderId="1" xfId="5" applyFont="1" applyFill="1" applyAlignment="1">
      <alignment horizontal="left"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4" fillId="7" borderId="9" xfId="1" applyFont="1" applyFill="1" applyBorder="1" applyAlignment="1">
      <alignment vertical="center" wrapText="1"/>
    </xf>
    <xf numFmtId="0" fontId="4" fillId="7" borderId="13" xfId="1" applyFont="1" applyFill="1" applyBorder="1" applyAlignment="1">
      <alignment vertical="center" wrapText="1"/>
    </xf>
    <xf numFmtId="0" fontId="13" fillId="7" borderId="10" xfId="0" applyFont="1" applyFill="1" applyBorder="1" applyAlignment="1">
      <alignment horizontal="left" vertical="center" wrapText="1"/>
    </xf>
    <xf numFmtId="0" fontId="14" fillId="7" borderId="1" xfId="0" applyFont="1" applyFill="1" applyBorder="1" applyAlignment="1">
      <alignment horizontal="left" vertical="center"/>
    </xf>
    <xf numFmtId="0" fontId="15" fillId="7" borderId="9" xfId="5" applyFont="1" applyFill="1" applyBorder="1" applyAlignment="1">
      <alignment horizontal="left" vertical="center"/>
    </xf>
    <xf numFmtId="0" fontId="4" fillId="7" borderId="9" xfId="1" applyFont="1" applyFill="1" applyBorder="1">
      <alignment horizontal="center" vertical="center" wrapText="1"/>
    </xf>
    <xf numFmtId="0" fontId="4" fillId="7" borderId="13" xfId="1" applyFont="1" applyFill="1" applyBorder="1">
      <alignment horizontal="center" vertical="center" wrapText="1"/>
    </xf>
    <xf numFmtId="0" fontId="6" fillId="6" borderId="11" xfId="2" applyFill="1" applyBorder="1" applyAlignment="1">
      <alignment horizontal="center" vertical="center" wrapText="1"/>
    </xf>
    <xf numFmtId="0" fontId="6" fillId="6" borderId="12" xfId="2" applyFill="1" applyBorder="1" applyAlignment="1">
      <alignment horizontal="center" vertical="center" wrapText="1"/>
    </xf>
    <xf numFmtId="0" fontId="6" fillId="6" borderId="1" xfId="2" applyFill="1">
      <alignment horizontal="left" vertical="center" wrapText="1"/>
    </xf>
    <xf numFmtId="0" fontId="6" fillId="6" borderId="20" xfId="2" applyFill="1" applyBorder="1">
      <alignment horizontal="left" vertical="center" wrapText="1"/>
    </xf>
    <xf numFmtId="0" fontId="7" fillId="6" borderId="21" xfId="4" applyFill="1" applyBorder="1" applyAlignment="1">
      <alignment horizontal="center" vertical="center" wrapText="1"/>
    </xf>
    <xf numFmtId="0" fontId="4" fillId="10" borderId="11" xfId="0" applyFont="1" applyFill="1" applyBorder="1" applyAlignment="1">
      <alignment horizontal="center" vertical="center"/>
    </xf>
    <xf numFmtId="0" fontId="4" fillId="10" borderId="8" xfId="0" applyFont="1" applyFill="1" applyBorder="1" applyAlignment="1">
      <alignment horizontal="center" vertical="center"/>
    </xf>
    <xf numFmtId="0" fontId="4" fillId="10" borderId="11"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1" borderId="9" xfId="0" applyFont="1" applyFill="1" applyBorder="1" applyAlignment="1">
      <alignment horizontal="center" vertical="center" textRotation="90" wrapText="1"/>
    </xf>
    <xf numFmtId="0" fontId="4" fillId="11" borderId="10" xfId="0" applyFont="1" applyFill="1" applyBorder="1" applyAlignment="1">
      <alignment horizontal="center" vertical="center" textRotation="90" wrapText="1"/>
    </xf>
    <xf numFmtId="0" fontId="4" fillId="11" borderId="13" xfId="0" applyFont="1" applyFill="1" applyBorder="1" applyAlignment="1">
      <alignment horizontal="center" vertical="center" textRotation="90" wrapText="1"/>
    </xf>
    <xf numFmtId="0" fontId="4" fillId="10" borderId="12"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9" borderId="11"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24" fillId="7" borderId="10" xfId="0" applyFont="1" applyFill="1" applyBorder="1" applyAlignment="1">
      <alignment horizontal="left" vertical="center" wrapText="1"/>
    </xf>
  </cellXfs>
  <cellStyles count="6">
    <cellStyle name="Compulsory question" xfId="1" xr:uid="{00000000-0005-0000-0000-000000000000}"/>
    <cellStyle name="Compulsory response" xfId="2" xr:uid="{00000000-0005-0000-0000-000001000000}"/>
    <cellStyle name="Normal" xfId="0" builtinId="0"/>
    <cellStyle name="Optional question" xfId="3" xr:uid="{00000000-0005-0000-0000-000003000000}"/>
    <cellStyle name="Optional response" xfId="4" xr:uid="{00000000-0005-0000-0000-000004000000}"/>
    <cellStyle name="Section name"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Data!$AL$3" lockText="1" noThreeD="1"/>
</file>

<file path=xl/ctrlProps/ctrlProp10.xml><?xml version="1.0" encoding="utf-8"?>
<formControlPr xmlns="http://schemas.microsoft.com/office/spreadsheetml/2009/9/main" objectType="CheckBox" fmlaLink="Data!$BG$3" lockText="1" noThreeD="1"/>
</file>

<file path=xl/ctrlProps/ctrlProp11.xml><?xml version="1.0" encoding="utf-8"?>
<formControlPr xmlns="http://schemas.microsoft.com/office/spreadsheetml/2009/9/main" objectType="CheckBox" fmlaLink="Data!$BH$3" lockText="1" noThreeD="1"/>
</file>

<file path=xl/ctrlProps/ctrlProp12.xml><?xml version="1.0" encoding="utf-8"?>
<formControlPr xmlns="http://schemas.microsoft.com/office/spreadsheetml/2009/9/main" objectType="CheckBox" fmlaLink="Data!$BI$3" lockText="1" noThreeD="1"/>
</file>

<file path=xl/ctrlProps/ctrlProp13.xml><?xml version="1.0" encoding="utf-8"?>
<formControlPr xmlns="http://schemas.microsoft.com/office/spreadsheetml/2009/9/main" objectType="CheckBox" fmlaLink="Data!$BA$3" lockText="1" noThreeD="1"/>
</file>

<file path=xl/ctrlProps/ctrlProp14.xml><?xml version="1.0" encoding="utf-8"?>
<formControlPr xmlns="http://schemas.microsoft.com/office/spreadsheetml/2009/9/main" objectType="CheckBox" fmlaLink="Data!$BB$3" lockText="1" noThreeD="1"/>
</file>

<file path=xl/ctrlProps/ctrlProp15.xml><?xml version="1.0" encoding="utf-8"?>
<formControlPr xmlns="http://schemas.microsoft.com/office/spreadsheetml/2009/9/main" objectType="CheckBox" fmlaLink="Data!$BJ$3" lockText="1" noThreeD="1"/>
</file>

<file path=xl/ctrlProps/ctrlProp16.xml><?xml version="1.0" encoding="utf-8"?>
<formControlPr xmlns="http://schemas.microsoft.com/office/spreadsheetml/2009/9/main" objectType="CheckBox" fmlaLink="Data!$BC$3" lockText="1" noThreeD="1"/>
</file>

<file path=xl/ctrlProps/ctrlProp17.xml><?xml version="1.0" encoding="utf-8"?>
<formControlPr xmlns="http://schemas.microsoft.com/office/spreadsheetml/2009/9/main" objectType="CheckBox" fmlaLink="Data!$BD$3" lockText="1" noThreeD="1"/>
</file>

<file path=xl/ctrlProps/ctrlProp18.xml><?xml version="1.0" encoding="utf-8"?>
<formControlPr xmlns="http://schemas.microsoft.com/office/spreadsheetml/2009/9/main" objectType="CheckBox" fmlaLink="Data!$AO$3" lockText="1" noThreeD="1"/>
</file>

<file path=xl/ctrlProps/ctrlProp19.xml><?xml version="1.0" encoding="utf-8"?>
<formControlPr xmlns="http://schemas.microsoft.com/office/spreadsheetml/2009/9/main" objectType="CheckBox" fmlaLink="Data!$AQ$3" lockText="1" noThreeD="1"/>
</file>

<file path=xl/ctrlProps/ctrlProp2.xml><?xml version="1.0" encoding="utf-8"?>
<formControlPr xmlns="http://schemas.microsoft.com/office/spreadsheetml/2009/9/main" objectType="CheckBox" fmlaLink="Data!$AM$3" lockText="1" noThreeD="1"/>
</file>

<file path=xl/ctrlProps/ctrlProp20.xml><?xml version="1.0" encoding="utf-8"?>
<formControlPr xmlns="http://schemas.microsoft.com/office/spreadsheetml/2009/9/main" objectType="CheckBox" fmlaLink="Data!$AP$3" lockText="1" noThreeD="1"/>
</file>

<file path=xl/ctrlProps/ctrlProp21.xml><?xml version="1.0" encoding="utf-8"?>
<formControlPr xmlns="http://schemas.microsoft.com/office/spreadsheetml/2009/9/main" objectType="CheckBox" fmlaLink="Data!$BK$3" lockText="1" noThreeD="1"/>
</file>

<file path=xl/ctrlProps/ctrlProp22.xml><?xml version="1.0" encoding="utf-8"?>
<formControlPr xmlns="http://schemas.microsoft.com/office/spreadsheetml/2009/9/main" objectType="CheckBox" fmlaLink="Data!$BL$3" lockText="1" noThreeD="1"/>
</file>

<file path=xl/ctrlProps/ctrlProp23.xml><?xml version="1.0" encoding="utf-8"?>
<formControlPr xmlns="http://schemas.microsoft.com/office/spreadsheetml/2009/9/main" objectType="CheckBox" fmlaLink="Data!$AS$3" lockText="1" noThreeD="1"/>
</file>

<file path=xl/ctrlProps/ctrlProp24.xml><?xml version="1.0" encoding="utf-8"?>
<formControlPr xmlns="http://schemas.microsoft.com/office/spreadsheetml/2009/9/main" objectType="CheckBox" fmlaLink="Data!$AT$3" lockText="1" noThreeD="1"/>
</file>

<file path=xl/ctrlProps/ctrlProp25.xml><?xml version="1.0" encoding="utf-8"?>
<formControlPr xmlns="http://schemas.microsoft.com/office/spreadsheetml/2009/9/main" objectType="CheckBox" fmlaLink="Data!$BE$3" lockText="1" noThreeD="1"/>
</file>

<file path=xl/ctrlProps/ctrlProp26.xml><?xml version="1.0" encoding="utf-8"?>
<formControlPr xmlns="http://schemas.microsoft.com/office/spreadsheetml/2009/9/main" objectType="CheckBox" fmlaLink="Data!$BF$3" lockText="1" noThreeD="1"/>
</file>

<file path=xl/ctrlProps/ctrlProp27.xml><?xml version="1.0" encoding="utf-8"?>
<formControlPr xmlns="http://schemas.microsoft.com/office/spreadsheetml/2009/9/main" objectType="CheckBox" fmlaLink="Data!$AR$3" lockText="1" noThreeD="1"/>
</file>

<file path=xl/ctrlProps/ctrlProp3.xml><?xml version="1.0" encoding="utf-8"?>
<formControlPr xmlns="http://schemas.microsoft.com/office/spreadsheetml/2009/9/main" objectType="CheckBox" fmlaLink="Data!$AN$3" lockText="1" noThreeD="1"/>
</file>

<file path=xl/ctrlProps/ctrlProp4.xml><?xml version="1.0" encoding="utf-8"?>
<formControlPr xmlns="http://schemas.microsoft.com/office/spreadsheetml/2009/9/main" objectType="CheckBox" fmlaLink="Data!$AU$3" lockText="1" noThreeD="1"/>
</file>

<file path=xl/ctrlProps/ctrlProp5.xml><?xml version="1.0" encoding="utf-8"?>
<formControlPr xmlns="http://schemas.microsoft.com/office/spreadsheetml/2009/9/main" objectType="CheckBox" fmlaLink="Data!$AV$3" lockText="1" noThreeD="1"/>
</file>

<file path=xl/ctrlProps/ctrlProp6.xml><?xml version="1.0" encoding="utf-8"?>
<formControlPr xmlns="http://schemas.microsoft.com/office/spreadsheetml/2009/9/main" objectType="CheckBox" fmlaLink="Data!$AW$3" lockText="1" noThreeD="1"/>
</file>

<file path=xl/ctrlProps/ctrlProp7.xml><?xml version="1.0" encoding="utf-8"?>
<formControlPr xmlns="http://schemas.microsoft.com/office/spreadsheetml/2009/9/main" objectType="CheckBox" fmlaLink="Data!$AX$3" lockText="1" noThreeD="1"/>
</file>

<file path=xl/ctrlProps/ctrlProp8.xml><?xml version="1.0" encoding="utf-8"?>
<formControlPr xmlns="http://schemas.microsoft.com/office/spreadsheetml/2009/9/main" objectType="CheckBox" fmlaLink="Data!$AY$3" lockText="1" noThreeD="1"/>
</file>

<file path=xl/ctrlProps/ctrlProp9.xml><?xml version="1.0" encoding="utf-8"?>
<formControlPr xmlns="http://schemas.microsoft.com/office/spreadsheetml/2009/9/main" objectType="CheckBox" fmlaLink="Data!$AZ$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9</xdr:row>
          <xdr:rowOff>57150</xdr:rowOff>
        </xdr:from>
        <xdr:to>
          <xdr:col>3</xdr:col>
          <xdr:colOff>990600</xdr:colOff>
          <xdr:row>9</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OIE Delegate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57150</xdr:rowOff>
        </xdr:from>
        <xdr:to>
          <xdr:col>4</xdr:col>
          <xdr:colOff>133350</xdr:colOff>
          <xdr:row>9</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OIE Focal Point for Veterinary Products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95250</xdr:rowOff>
        </xdr:from>
        <xdr:to>
          <xdr:col>4</xdr:col>
          <xdr:colOff>933450</xdr:colOff>
          <xdr:row>9</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2400300</xdr:colOff>
          <xdr:row>25</xdr:row>
          <xdr:rowOff>76200</xdr:rowOff>
        </xdr:from>
        <xdr:to>
          <xdr:col>4</xdr:col>
          <xdr:colOff>28575</xdr:colOff>
          <xdr:row>25</xdr:row>
          <xdr:rowOff>438150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76200</xdr:rowOff>
        </xdr:from>
        <xdr:to>
          <xdr:col>4</xdr:col>
          <xdr:colOff>657225</xdr:colOff>
          <xdr:row>25</xdr:row>
          <xdr:rowOff>438150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27</xdr:row>
          <xdr:rowOff>85725</xdr:rowOff>
        </xdr:from>
        <xdr:to>
          <xdr:col>4</xdr:col>
          <xdr:colOff>352425</xdr:colOff>
          <xdr:row>27</xdr:row>
          <xdr:rowOff>438150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85725</xdr:rowOff>
        </xdr:from>
        <xdr:to>
          <xdr:col>4</xdr:col>
          <xdr:colOff>504825</xdr:colOff>
          <xdr:row>27</xdr:row>
          <xdr:rowOff>438150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29</xdr:row>
          <xdr:rowOff>85725</xdr:rowOff>
        </xdr:from>
        <xdr:to>
          <xdr:col>4</xdr:col>
          <xdr:colOff>352425</xdr:colOff>
          <xdr:row>29</xdr:row>
          <xdr:rowOff>438150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85725</xdr:rowOff>
        </xdr:from>
        <xdr:to>
          <xdr:col>4</xdr:col>
          <xdr:colOff>409575</xdr:colOff>
          <xdr:row>29</xdr:row>
          <xdr:rowOff>438150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36</xdr:row>
          <xdr:rowOff>85725</xdr:rowOff>
        </xdr:from>
        <xdr:to>
          <xdr:col>3</xdr:col>
          <xdr:colOff>2847975</xdr:colOff>
          <xdr:row>36</xdr:row>
          <xdr:rowOff>447675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85725</xdr:rowOff>
        </xdr:from>
        <xdr:to>
          <xdr:col>4</xdr:col>
          <xdr:colOff>466725</xdr:colOff>
          <xdr:row>36</xdr:row>
          <xdr:rowOff>447675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41</xdr:row>
          <xdr:rowOff>85725</xdr:rowOff>
        </xdr:from>
        <xdr:to>
          <xdr:col>3</xdr:col>
          <xdr:colOff>2867025</xdr:colOff>
          <xdr:row>41</xdr:row>
          <xdr:rowOff>447675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32</xdr:row>
          <xdr:rowOff>76200</xdr:rowOff>
        </xdr:from>
        <xdr:to>
          <xdr:col>3</xdr:col>
          <xdr:colOff>2809875</xdr:colOff>
          <xdr:row>32</xdr:row>
          <xdr:rowOff>438150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76200</xdr:rowOff>
        </xdr:from>
        <xdr:to>
          <xdr:col>4</xdr:col>
          <xdr:colOff>514350</xdr:colOff>
          <xdr:row>32</xdr:row>
          <xdr:rowOff>438150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85725</xdr:rowOff>
        </xdr:from>
        <xdr:to>
          <xdr:col>4</xdr:col>
          <xdr:colOff>495300</xdr:colOff>
          <xdr:row>41</xdr:row>
          <xdr:rowOff>447675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2419350</xdr:colOff>
          <xdr:row>33</xdr:row>
          <xdr:rowOff>76200</xdr:rowOff>
        </xdr:from>
        <xdr:to>
          <xdr:col>3</xdr:col>
          <xdr:colOff>2790825</xdr:colOff>
          <xdr:row>33</xdr:row>
          <xdr:rowOff>438150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4</xdr:col>
          <xdr:colOff>523875</xdr:colOff>
          <xdr:row>33</xdr:row>
          <xdr:rowOff>438150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18</xdr:row>
          <xdr:rowOff>9525</xdr:rowOff>
        </xdr:from>
        <xdr:to>
          <xdr:col>4</xdr:col>
          <xdr:colOff>790575</xdr:colOff>
          <xdr:row>18</xdr:row>
          <xdr:rowOff>371475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and the incident(s) has/have been notified to the OIE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18</xdr:row>
          <xdr:rowOff>600075</xdr:rowOff>
        </xdr:from>
        <xdr:to>
          <xdr:col>4</xdr:col>
          <xdr:colOff>1971675</xdr:colOff>
          <xdr:row>18</xdr:row>
          <xdr:rowOff>952500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incidents of suspect or confirmed SF veterinary products were found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18</xdr:row>
          <xdr:rowOff>295275</xdr:rowOff>
        </xdr:from>
        <xdr:to>
          <xdr:col>4</xdr:col>
          <xdr:colOff>790575</xdr:colOff>
          <xdr:row>18</xdr:row>
          <xdr:rowOff>666750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but the incident(s) has/have not yet been notified to the OIE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45</xdr:row>
          <xdr:rowOff>76200</xdr:rowOff>
        </xdr:from>
        <xdr:to>
          <xdr:col>3</xdr:col>
          <xdr:colOff>2867025</xdr:colOff>
          <xdr:row>45</xdr:row>
          <xdr:rowOff>438150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76200</xdr:rowOff>
        </xdr:from>
        <xdr:to>
          <xdr:col>4</xdr:col>
          <xdr:colOff>447675</xdr:colOff>
          <xdr:row>45</xdr:row>
          <xdr:rowOff>438150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21</xdr:row>
          <xdr:rowOff>76200</xdr:rowOff>
        </xdr:from>
        <xdr:to>
          <xdr:col>4</xdr:col>
          <xdr:colOff>352425</xdr:colOff>
          <xdr:row>21</xdr:row>
          <xdr:rowOff>438150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76200</xdr:rowOff>
        </xdr:from>
        <xdr:to>
          <xdr:col>4</xdr:col>
          <xdr:colOff>619125</xdr:colOff>
          <xdr:row>21</xdr:row>
          <xdr:rowOff>438150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2428875</xdr:colOff>
          <xdr:row>34</xdr:row>
          <xdr:rowOff>76200</xdr:rowOff>
        </xdr:from>
        <xdr:to>
          <xdr:col>4</xdr:col>
          <xdr:colOff>9525</xdr:colOff>
          <xdr:row>34</xdr:row>
          <xdr:rowOff>438150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95250</xdr:rowOff>
        </xdr:from>
        <xdr:to>
          <xdr:col>4</xdr:col>
          <xdr:colOff>428625</xdr:colOff>
          <xdr:row>34</xdr:row>
          <xdr:rowOff>457200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xdr:from>
      <xdr:col>6</xdr:col>
      <xdr:colOff>0</xdr:colOff>
      <xdr:row>5</xdr:row>
      <xdr:rowOff>114299</xdr:rowOff>
    </xdr:from>
    <xdr:to>
      <xdr:col>14</xdr:col>
      <xdr:colOff>0</xdr:colOff>
      <xdr:row>16</xdr:row>
      <xdr:rowOff>0</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0753725" y="2524124"/>
          <a:ext cx="4724400" cy="23050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t"/>
        <a:lstStyle/>
        <a:p>
          <a:r>
            <a:rPr lang="en-GB" sz="1100" b="1" i="0">
              <a:solidFill>
                <a:schemeClr val="accent4">
                  <a:lumMod val="50000"/>
                </a:schemeClr>
              </a:solidFill>
            </a:rPr>
            <a:t>Instructions for Section</a:t>
          </a:r>
          <a:r>
            <a:rPr lang="en-GB" sz="1100" b="1" i="0" baseline="0">
              <a:solidFill>
                <a:schemeClr val="accent4">
                  <a:lumMod val="50000"/>
                </a:schemeClr>
              </a:solidFill>
            </a:rPr>
            <a:t> A</a:t>
          </a:r>
          <a:endParaRPr lang="en-GB" sz="1100" b="1" i="0">
            <a:solidFill>
              <a:schemeClr val="accent4">
                <a:lumMod val="50000"/>
              </a:schemeClr>
            </a:solidFill>
          </a:endParaRPr>
        </a:p>
        <a:p>
          <a:endParaRPr lang="en-GB" sz="1100" i="0"/>
        </a:p>
        <a:p>
          <a:r>
            <a:rPr lang="en-GB" sz="1100" b="1" i="0">
              <a:solidFill>
                <a:schemeClr val="accent4">
                  <a:lumMod val="50000"/>
                </a:schemeClr>
              </a:solidFill>
            </a:rPr>
            <a:t>1-8: </a:t>
          </a:r>
          <a:r>
            <a:rPr lang="en-GB" sz="1100" i="0"/>
            <a:t>Please provide the contact information of the person completing this template. He/she will be contacted by the OIE in case any clarifications on the data are needed. </a:t>
          </a:r>
        </a:p>
        <a:p>
          <a:pPr>
            <a:lnSpc>
              <a:spcPts val="1200"/>
            </a:lnSpc>
          </a:pPr>
          <a:endParaRPr lang="en-GB" sz="1100" i="0"/>
        </a:p>
        <a:p>
          <a:pPr>
            <a:lnSpc>
              <a:spcPts val="1200"/>
            </a:lnSpc>
          </a:pPr>
          <a:r>
            <a:rPr lang="en-GB" sz="1100" b="1" i="0">
              <a:solidFill>
                <a:schemeClr val="accent4">
                  <a:lumMod val="50000"/>
                </a:schemeClr>
              </a:solidFill>
            </a:rPr>
            <a:t>3: </a:t>
          </a:r>
          <a:r>
            <a:rPr lang="en-GB" sz="1100" i="0"/>
            <a:t>Please select the appropriate 'Role with respect to the OIE' from the list. If you select "Other", please specify the role of the person completing this form.</a:t>
          </a:r>
        </a:p>
        <a:p>
          <a:pPr>
            <a:lnSpc>
              <a:spcPts val="1200"/>
            </a:lnSpc>
          </a:pPr>
          <a:endParaRPr lang="en-GB" sz="1100" i="0"/>
        </a:p>
        <a:p>
          <a:pPr>
            <a:lnSpc>
              <a:spcPts val="1200"/>
            </a:lnSpc>
          </a:pPr>
          <a:endParaRPr lang="en-GB" sz="1100" i="0"/>
        </a:p>
        <a:p>
          <a:endParaRPr lang="en-GB" sz="1100" i="0"/>
        </a:p>
        <a:p>
          <a:pPr>
            <a:lnSpc>
              <a:spcPts val="1200"/>
            </a:lnSpc>
          </a:pPr>
          <a:endParaRPr lang="en-GB" sz="1100" i="0"/>
        </a:p>
        <a:p>
          <a:pPr>
            <a:lnSpc>
              <a:spcPts val="1200"/>
            </a:lnSpc>
          </a:pPr>
          <a:endParaRPr lang="en-GB" sz="1100" i="0"/>
        </a:p>
        <a:p>
          <a:pPr marL="0" marR="0" lvl="0" indent="0" defTabSz="914400" eaLnBrk="1" fontAlgn="auto" latinLnBrk="0" hangingPunct="1">
            <a:lnSpc>
              <a:spcPct val="100000"/>
            </a:lnSpc>
            <a:spcBef>
              <a:spcPts val="0"/>
            </a:spcBef>
            <a:spcAft>
              <a:spcPts val="0"/>
            </a:spcAft>
            <a:buClrTx/>
            <a:buSzTx/>
            <a:buFontTx/>
            <a:buNone/>
            <a:tabLst/>
            <a:defRPr/>
          </a:pPr>
          <a:r>
            <a:rPr lang="en-GB" sz="1100" b="1" i="0">
              <a:solidFill>
                <a:schemeClr val="accent4">
                  <a:lumMod val="50000"/>
                </a:schemeClr>
              </a:solidFill>
              <a:effectLst/>
              <a:latin typeface="+mn-lt"/>
              <a:ea typeface="+mn-ea"/>
              <a:cs typeface="+mn-cs"/>
            </a:rPr>
            <a:t>7: </a:t>
          </a:r>
          <a:r>
            <a:rPr lang="en-GB" sz="1100" i="0">
              <a:solidFill>
                <a:schemeClr val="dk1"/>
              </a:solidFill>
              <a:effectLst/>
              <a:latin typeface="+mn-lt"/>
              <a:ea typeface="+mn-ea"/>
              <a:cs typeface="+mn-cs"/>
            </a:rPr>
            <a:t>Please provide the telephone number in the format</a:t>
          </a:r>
          <a:r>
            <a:rPr lang="en-GB" sz="1100" i="0" baseline="0">
              <a:solidFill>
                <a:schemeClr val="dk1"/>
              </a:solidFill>
              <a:effectLst/>
              <a:latin typeface="+mn-lt"/>
              <a:ea typeface="+mn-ea"/>
              <a:cs typeface="+mn-cs"/>
            </a:rPr>
            <a:t> " (country code) phone number".</a:t>
          </a:r>
        </a:p>
        <a:p>
          <a:pPr marL="0" marR="0" lvl="0" indent="0" defTabSz="914400" eaLnBrk="1" fontAlgn="auto" latinLnBrk="0" hangingPunct="1">
            <a:lnSpc>
              <a:spcPts val="1000"/>
            </a:lnSpc>
            <a:spcBef>
              <a:spcPts val="0"/>
            </a:spcBef>
            <a:spcAft>
              <a:spcPts val="0"/>
            </a:spcAft>
            <a:buClrTx/>
            <a:buSzTx/>
            <a:buFontTx/>
            <a:buNone/>
            <a:tabLst/>
            <a:defRPr/>
          </a:pPr>
          <a:endParaRPr lang="en-GB" sz="1100" i="0" baseline="0">
            <a:solidFill>
              <a:schemeClr val="dk1"/>
            </a:solidFill>
            <a:effectLst/>
            <a:latin typeface="+mn-lt"/>
            <a:ea typeface="+mn-ea"/>
            <a:cs typeface="+mn-cs"/>
          </a:endParaRPr>
        </a:p>
        <a:p>
          <a:pPr>
            <a:lnSpc>
              <a:spcPts val="1000"/>
            </a:lnSpc>
          </a:pPr>
          <a:endParaRPr lang="en-GB" sz="1100" i="0"/>
        </a:p>
      </xdr:txBody>
    </xdr:sp>
    <xdr:clientData/>
  </xdr:twoCellAnchor>
  <mc:AlternateContent xmlns:mc="http://schemas.openxmlformats.org/markup-compatibility/2006">
    <mc:Choice xmlns:a14="http://schemas.microsoft.com/office/drawing/2010/main" Requires="a14">
      <xdr:twoCellAnchor editAs="oneCell">
        <xdr:from>
          <xdr:col>3</xdr:col>
          <xdr:colOff>361950</xdr:colOff>
          <xdr:row>18</xdr:row>
          <xdr:rowOff>904875</xdr:rowOff>
        </xdr:from>
        <xdr:to>
          <xdr:col>4</xdr:col>
          <xdr:colOff>3314700</xdr:colOff>
          <xdr:row>19</xdr:row>
          <xdr:rowOff>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information is available on SF veterinary products</a:t>
              </a:r>
            </a:p>
          </xdr:txBody>
        </xdr:sp>
        <xdr:clientData/>
      </xdr:twoCellAnchor>
    </mc:Choice>
    <mc:Fallback/>
  </mc:AlternateContent>
  <xdr:twoCellAnchor>
    <xdr:from>
      <xdr:col>6</xdr:col>
      <xdr:colOff>1</xdr:colOff>
      <xdr:row>17</xdr:row>
      <xdr:rowOff>0</xdr:rowOff>
    </xdr:from>
    <xdr:to>
      <xdr:col>14</xdr:col>
      <xdr:colOff>0</xdr:colOff>
      <xdr:row>23</xdr:row>
      <xdr:rowOff>0</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0753726" y="4943475"/>
          <a:ext cx="4724399" cy="41624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t"/>
        <a:lstStyle/>
        <a:p>
          <a:r>
            <a:rPr lang="en-GB" sz="1100" b="1" i="0">
              <a:solidFill>
                <a:schemeClr val="accent4">
                  <a:lumMod val="50000"/>
                </a:schemeClr>
              </a:solidFill>
            </a:rPr>
            <a:t>Instructions for Section</a:t>
          </a:r>
          <a:r>
            <a:rPr lang="en-GB" sz="1100" b="1" i="0" baseline="0">
              <a:solidFill>
                <a:schemeClr val="accent4">
                  <a:lumMod val="50000"/>
                </a:schemeClr>
              </a:solidFill>
            </a:rPr>
            <a:t> B</a:t>
          </a:r>
          <a:endParaRPr lang="en-GB" sz="1100" b="1" i="0">
            <a:solidFill>
              <a:schemeClr val="accent4">
                <a:lumMod val="50000"/>
              </a:schemeClr>
            </a:solidFill>
          </a:endParaRPr>
        </a:p>
        <a:p>
          <a:endParaRPr lang="en-GB" sz="1100" i="0"/>
        </a:p>
        <a:p>
          <a:r>
            <a:rPr lang="en-GB" sz="1100" i="0"/>
            <a:t>Please note that </a:t>
          </a:r>
          <a:r>
            <a:rPr lang="en-GB" sz="1100" i="0" baseline="0"/>
            <a:t>an</a:t>
          </a:r>
          <a:r>
            <a:rPr lang="en-GB" sz="1100" b="1" i="0" baseline="0">
              <a:solidFill>
                <a:srgbClr val="FF0000"/>
              </a:solidFill>
              <a:effectLst/>
              <a:latin typeface="+mn-lt"/>
              <a:ea typeface="+mn-ea"/>
              <a:cs typeface="+mn-cs"/>
            </a:rPr>
            <a:t> </a:t>
          </a:r>
          <a:r>
            <a:rPr lang="en-GB" sz="1100" b="1" i="0" baseline="0">
              <a:solidFill>
                <a:sysClr val="windowText" lastClr="000000"/>
              </a:solidFill>
              <a:effectLst/>
              <a:latin typeface="+mn-lt"/>
              <a:ea typeface="+mn-ea"/>
              <a:cs typeface="+mn-cs"/>
            </a:rPr>
            <a:t>incident</a:t>
          </a:r>
          <a:r>
            <a:rPr lang="en-GB" sz="1100" b="0" i="0" baseline="0">
              <a:solidFill>
                <a:sysClr val="windowText" lastClr="000000"/>
              </a:solidFill>
              <a:effectLst/>
              <a:latin typeface="+mn-lt"/>
              <a:ea typeface="+mn-ea"/>
              <a:cs typeface="+mn-cs"/>
            </a:rPr>
            <a:t> is defined as the discovery of (a) substandard or falsified veterinary product(s) at one time and place. An incident can refer to one dose of one veterinary product, or to a container filled with millions of doses.</a:t>
          </a:r>
          <a:endParaRPr lang="en-NZ">
            <a:solidFill>
              <a:sysClr val="windowText" lastClr="000000"/>
            </a:solidFill>
            <a:effectLst/>
          </a:endParaRPr>
        </a:p>
        <a:p>
          <a:endParaRPr lang="en-GB" sz="1100" i="0"/>
        </a:p>
        <a:p>
          <a:r>
            <a:rPr lang="en-GB" sz="1100" b="1" i="0">
              <a:solidFill>
                <a:schemeClr val="accent4">
                  <a:lumMod val="50000"/>
                </a:schemeClr>
              </a:solidFill>
            </a:rPr>
            <a:t>9. </a:t>
          </a:r>
          <a:r>
            <a:rPr lang="en-GB" sz="1100" i="0"/>
            <a:t>Please select one option to indicate whether</a:t>
          </a:r>
          <a:r>
            <a:rPr lang="en-GB" sz="1100" i="0" baseline="0"/>
            <a:t> any </a:t>
          </a:r>
          <a:r>
            <a:rPr lang="en-GB" sz="1100" b="1" i="0" baseline="0">
              <a:solidFill>
                <a:sysClr val="windowText" lastClr="000000"/>
              </a:solidFill>
            </a:rPr>
            <a:t>incidents</a:t>
          </a:r>
          <a:r>
            <a:rPr lang="en-GB" sz="1100" i="0" baseline="0">
              <a:solidFill>
                <a:sysClr val="windowText" lastClr="000000"/>
              </a:solidFill>
            </a:rPr>
            <a:t> of SF veterinary products were detected in your country, and whether information on these </a:t>
          </a:r>
          <a:r>
            <a:rPr lang="en-GB" sz="1100" b="1" i="0" baseline="0">
              <a:solidFill>
                <a:sysClr val="windowText" lastClr="000000"/>
              </a:solidFill>
            </a:rPr>
            <a:t>incidents</a:t>
          </a:r>
          <a:r>
            <a:rPr lang="en-GB" sz="1100" i="0" baseline="0">
              <a:solidFill>
                <a:sysClr val="windowText" lastClr="000000"/>
              </a:solidFill>
            </a:rPr>
            <a:t> was shared with the OIE. If you do not know if any incidents were detected in your country, please select "no information is available </a:t>
          </a:r>
          <a:r>
            <a:rPr lang="en-GB" sz="1100" i="0" baseline="0"/>
            <a:t>on SF veterinary products".</a:t>
          </a:r>
          <a:endParaRPr lang="en-GB" sz="1100" i="0" baseline="0">
            <a:solidFill>
              <a:schemeClr val="dk1"/>
            </a:solidFill>
            <a:effectLst/>
            <a:latin typeface="+mn-lt"/>
            <a:ea typeface="+mn-ea"/>
            <a:cs typeface="+mn-cs"/>
          </a:endParaRPr>
        </a:p>
        <a:p>
          <a:endParaRPr lang="en-GB" sz="1100" i="0"/>
        </a:p>
        <a:p>
          <a:endParaRPr lang="en-GB" sz="1100" i="0"/>
        </a:p>
      </xdr:txBody>
    </xdr:sp>
    <xdr:clientData/>
  </xdr:twoCellAnchor>
  <xdr:twoCellAnchor>
    <xdr:from>
      <xdr:col>6</xdr:col>
      <xdr:colOff>0</xdr:colOff>
      <xdr:row>24</xdr:row>
      <xdr:rowOff>0</xdr:rowOff>
    </xdr:from>
    <xdr:to>
      <xdr:col>14</xdr:col>
      <xdr:colOff>0</xdr:colOff>
      <xdr:row>47</xdr:row>
      <xdr:rowOff>752207</xdr:rowOff>
    </xdr:to>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0753725" y="9220200"/>
          <a:ext cx="4724400" cy="1322614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t"/>
        <a:lstStyle/>
        <a:p>
          <a:r>
            <a:rPr lang="en-GB" sz="1100" b="1" i="0">
              <a:solidFill>
                <a:schemeClr val="accent4">
                  <a:lumMod val="50000"/>
                </a:schemeClr>
              </a:solidFill>
            </a:rPr>
            <a:t>Instructions for Section</a:t>
          </a:r>
          <a:r>
            <a:rPr lang="en-GB" sz="1100" b="1" i="0" baseline="0">
              <a:solidFill>
                <a:schemeClr val="accent4">
                  <a:lumMod val="50000"/>
                </a:schemeClr>
              </a:solidFill>
            </a:rPr>
            <a:t> C</a:t>
          </a:r>
          <a:endParaRPr lang="en-GB" sz="1100" b="1" i="0">
            <a:solidFill>
              <a:schemeClr val="accent4">
                <a:lumMod val="50000"/>
              </a:schemeClr>
            </a:solidFill>
          </a:endParaRPr>
        </a:p>
        <a:p>
          <a:endParaRPr lang="en-GB" sz="1100" i="0"/>
        </a:p>
        <a:p>
          <a:r>
            <a:rPr lang="en-GB" sz="1100" b="0" i="0">
              <a:solidFill>
                <a:schemeClr val="accent4">
                  <a:lumMod val="50000"/>
                </a:schemeClr>
              </a:solidFill>
            </a:rPr>
            <a:t>Please</a:t>
          </a:r>
          <a:r>
            <a:rPr lang="en-GB" sz="1100" b="0" i="0" baseline="0">
              <a:solidFill>
                <a:schemeClr val="accent4">
                  <a:lumMod val="50000"/>
                </a:schemeClr>
              </a:solidFill>
            </a:rPr>
            <a:t> note for this section:</a:t>
          </a:r>
          <a:endParaRPr lang="en-GB" sz="1100" b="0" i="0">
            <a:solidFill>
              <a:schemeClr val="accent4">
                <a:lumMod val="50000"/>
              </a:schemeClr>
            </a:solidFill>
          </a:endParaRPr>
        </a:p>
        <a:p>
          <a:r>
            <a:rPr lang="en-NZ" sz="1100" b="1">
              <a:solidFill>
                <a:sysClr val="windowText" lastClr="000000"/>
              </a:solidFill>
              <a:effectLst/>
              <a:latin typeface="+mn-lt"/>
              <a:ea typeface="+mn-ea"/>
              <a:cs typeface="+mn-cs"/>
            </a:rPr>
            <a:t>Monitoring: </a:t>
          </a:r>
          <a:r>
            <a:rPr lang="en-NZ" sz="1100" b="0">
              <a:solidFill>
                <a:sysClr val="windowText" lastClr="000000"/>
              </a:solidFill>
              <a:effectLst/>
              <a:latin typeface="+mn-lt"/>
              <a:ea typeface="+mn-ea"/>
              <a:cs typeface="+mn-cs"/>
            </a:rPr>
            <a:t>means the intermittent performance and analysis of routine measurements and observations, aimed at detecting changes in the environment or health status of a population.</a:t>
          </a:r>
          <a:endParaRPr lang="en-NZ">
            <a:solidFill>
              <a:sysClr val="windowText" lastClr="000000"/>
            </a:solidFill>
            <a:effectLst/>
          </a:endParaRPr>
        </a:p>
        <a:p>
          <a:r>
            <a:rPr lang="en-NZ" sz="1100" b="1">
              <a:solidFill>
                <a:sysClr val="windowText" lastClr="000000"/>
              </a:solidFill>
              <a:effectLst/>
              <a:latin typeface="+mn-lt"/>
              <a:ea typeface="+mn-ea"/>
              <a:cs typeface="+mn-cs"/>
            </a:rPr>
            <a:t>Surveillance: </a:t>
          </a:r>
          <a:r>
            <a:rPr lang="en-NZ" sz="1100" b="0">
              <a:solidFill>
                <a:sysClr val="windowText" lastClr="000000"/>
              </a:solidFill>
              <a:effectLst/>
              <a:latin typeface="+mn-lt"/>
              <a:ea typeface="+mn-ea"/>
              <a:cs typeface="+mn-cs"/>
            </a:rPr>
            <a:t>means the systematic ongoing collection, collation, and analysis of information related to animal health and the timely dissemination of information so that action can be taken.</a:t>
          </a:r>
          <a:endParaRPr lang="en-NZ">
            <a:solidFill>
              <a:sysClr val="windowText" lastClr="000000"/>
            </a:solidFill>
            <a:effectLst/>
          </a:endParaRPr>
        </a:p>
        <a:p>
          <a:endParaRPr lang="en-GB" sz="1100" i="0"/>
        </a:p>
        <a:p>
          <a:r>
            <a:rPr lang="en-GB" sz="1100" b="1" i="0">
              <a:solidFill>
                <a:schemeClr val="accent4">
                  <a:lumMod val="50000"/>
                </a:schemeClr>
              </a:solidFill>
            </a:rPr>
            <a:t>13. </a:t>
          </a:r>
          <a:r>
            <a:rPr lang="en-GB" sz="1100" i="0"/>
            <a:t>Please indicate</a:t>
          </a:r>
          <a:r>
            <a:rPr lang="en-GB" sz="1100" i="0" baseline="0"/>
            <a:t> if your country has an authority responsible for the </a:t>
          </a:r>
          <a:r>
            <a:rPr lang="en-GB" sz="1100" b="1" i="0" baseline="0"/>
            <a:t>registration/authorisation of veterinary products </a:t>
          </a:r>
          <a:r>
            <a:rPr lang="en-GB" sz="1100" i="0" baseline="0"/>
            <a:t>(whether this is an insitution, government department or any other body). If this responsibility is shared between different authorities (e.g. Ministry of Health and Ministry of Agriculture), please list both authorities and indicate what they are responsible for.</a:t>
          </a:r>
        </a:p>
        <a:p>
          <a:endParaRPr lang="en-GB" sz="1100" i="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accent4">
                  <a:lumMod val="50000"/>
                </a:schemeClr>
              </a:solidFill>
            </a:rPr>
            <a:t>14. </a:t>
          </a:r>
          <a:r>
            <a:rPr lang="en-GB" sz="1100" i="0">
              <a:solidFill>
                <a:schemeClr val="dk1"/>
              </a:solidFill>
              <a:effectLst/>
              <a:latin typeface="+mn-lt"/>
              <a:ea typeface="+mn-ea"/>
              <a:cs typeface="+mn-cs"/>
            </a:rPr>
            <a:t>Please indicate</a:t>
          </a:r>
          <a:r>
            <a:rPr lang="en-GB" sz="1100" i="0" baseline="0">
              <a:solidFill>
                <a:schemeClr val="dk1"/>
              </a:solidFill>
              <a:effectLst/>
              <a:latin typeface="+mn-lt"/>
              <a:ea typeface="+mn-ea"/>
              <a:cs typeface="+mn-cs"/>
            </a:rPr>
            <a:t> if your country has an authority responsible for the </a:t>
          </a:r>
          <a:r>
            <a:rPr lang="en-GB" sz="1100" b="1" i="0" baseline="0">
              <a:solidFill>
                <a:schemeClr val="dk1"/>
              </a:solidFill>
              <a:effectLst/>
              <a:latin typeface="+mn-lt"/>
              <a:ea typeface="+mn-ea"/>
              <a:cs typeface="+mn-cs"/>
            </a:rPr>
            <a:t>surveillance and/or monitoring</a:t>
          </a:r>
          <a:r>
            <a:rPr lang="en-GB" sz="1100" i="0" baseline="0">
              <a:solidFill>
                <a:schemeClr val="dk1"/>
              </a:solidFill>
              <a:effectLst/>
              <a:latin typeface="+mn-lt"/>
              <a:ea typeface="+mn-ea"/>
              <a:cs typeface="+mn-cs"/>
            </a:rPr>
            <a:t> of veterinary product quality (whether this is an insitution, government department or any other body). If this responsibility is shared between different authorities (e.g. Ministry of Health and Ministry of Agriculture), please list both authorities and indicate what they are responsible for.</a:t>
          </a:r>
        </a:p>
        <a:p>
          <a:pPr marL="0" marR="0" lvl="0" indent="0" defTabSz="914400" eaLnBrk="1" fontAlgn="auto" latinLnBrk="0" hangingPunct="1">
            <a:lnSpc>
              <a:spcPct val="100000"/>
            </a:lnSpc>
            <a:spcBef>
              <a:spcPts val="0"/>
            </a:spcBef>
            <a:spcAft>
              <a:spcPts val="0"/>
            </a:spcAft>
            <a:buClrTx/>
            <a:buSzTx/>
            <a:buFontTx/>
            <a:buNone/>
            <a:tabLst/>
            <a:defRPr/>
          </a:pPr>
          <a:r>
            <a:rPr lang="en-GB" sz="1100" i="0" baseline="0">
              <a:solidFill>
                <a:schemeClr val="dk1"/>
              </a:solidFill>
              <a:effectLst/>
              <a:latin typeface="+mn-lt"/>
              <a:ea typeface="+mn-ea"/>
              <a:cs typeface="+mn-cs"/>
            </a:rPr>
            <a:t>Please reference the definitions above for surveillance and monitoring.</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accent4">
                  <a:lumMod val="50000"/>
                </a:schemeClr>
              </a:solidFill>
              <a:effectLst/>
              <a:latin typeface="+mn-lt"/>
              <a:ea typeface="+mn-ea"/>
              <a:cs typeface="+mn-cs"/>
            </a:rPr>
            <a:t>15. </a:t>
          </a:r>
          <a:r>
            <a:rPr lang="en-GB" sz="1100" i="0" baseline="0">
              <a:solidFill>
                <a:schemeClr val="dk1"/>
              </a:solidFill>
              <a:effectLst/>
              <a:latin typeface="+mn-lt"/>
              <a:ea typeface="+mn-ea"/>
              <a:cs typeface="+mn-cs"/>
            </a:rPr>
            <a:t>Please indicate if your country has a </a:t>
          </a:r>
          <a:r>
            <a:rPr lang="en-GB" sz="1100" b="1" i="0" baseline="0">
              <a:solidFill>
                <a:schemeClr val="dk1"/>
              </a:solidFill>
              <a:effectLst/>
              <a:latin typeface="+mn-lt"/>
              <a:ea typeface="+mn-ea"/>
              <a:cs typeface="+mn-cs"/>
            </a:rPr>
            <a:t>database (centralised system) </a:t>
          </a:r>
          <a:r>
            <a:rPr lang="en-GB" sz="1100" i="0" baseline="0">
              <a:solidFill>
                <a:schemeClr val="dk1"/>
              </a:solidFill>
              <a:effectLst/>
              <a:latin typeface="+mn-lt"/>
              <a:ea typeface="+mn-ea"/>
              <a:cs typeface="+mn-cs"/>
            </a:rPr>
            <a:t>which lists all the veterinary products registered in your country. If yes, please provide the name of the database and the website if this is publicly available.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accent4">
                  <a:lumMod val="50000"/>
                </a:schemeClr>
              </a:solidFill>
              <a:effectLst/>
              <a:latin typeface="+mn-lt"/>
              <a:ea typeface="+mn-ea"/>
              <a:cs typeface="+mn-cs"/>
            </a:rPr>
            <a:t>16. </a:t>
          </a:r>
          <a:r>
            <a:rPr lang="en-GB" sz="1100" i="0" baseline="0">
              <a:solidFill>
                <a:schemeClr val="dk1"/>
              </a:solidFill>
              <a:effectLst/>
              <a:latin typeface="+mn-lt"/>
              <a:ea typeface="+mn-ea"/>
              <a:cs typeface="+mn-cs"/>
            </a:rPr>
            <a:t>Please indicate if there </a:t>
          </a:r>
          <a:r>
            <a:rPr lang="en-GB" sz="1100" b="1" i="0" baseline="0">
              <a:solidFill>
                <a:schemeClr val="dk1"/>
              </a:solidFill>
              <a:effectLst/>
              <a:latin typeface="+mn-lt"/>
              <a:ea typeface="+mn-ea"/>
              <a:cs typeface="+mn-cs"/>
            </a:rPr>
            <a:t>is legislation in your country  for taking samples of veteirnary products </a:t>
          </a:r>
          <a:r>
            <a:rPr lang="en-GB" sz="1100" i="0" baseline="0">
              <a:solidFill>
                <a:schemeClr val="dk1"/>
              </a:solidFill>
              <a:effectLst/>
              <a:latin typeface="+mn-lt"/>
              <a:ea typeface="+mn-ea"/>
              <a:cs typeface="+mn-cs"/>
            </a:rPr>
            <a:t>from the market with the purpose of testing their quality.</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accent4">
                  <a:lumMod val="50000"/>
                </a:schemeClr>
              </a:solidFill>
              <a:effectLst/>
              <a:latin typeface="+mn-lt"/>
              <a:ea typeface="+mn-ea"/>
              <a:cs typeface="+mn-cs"/>
            </a:rPr>
            <a:t>17. </a:t>
          </a:r>
          <a:r>
            <a:rPr lang="en-GB" sz="1100" i="0" baseline="0">
              <a:solidFill>
                <a:schemeClr val="dk1"/>
              </a:solidFill>
              <a:effectLst/>
              <a:latin typeface="+mn-lt"/>
              <a:ea typeface="+mn-ea"/>
              <a:cs typeface="+mn-cs"/>
            </a:rPr>
            <a:t>Please indicate if there is </a:t>
          </a:r>
          <a:r>
            <a:rPr lang="en-GB" sz="1100" b="1" i="0" baseline="0">
              <a:solidFill>
                <a:schemeClr val="dk1"/>
              </a:solidFill>
              <a:effectLst/>
              <a:latin typeface="+mn-lt"/>
              <a:ea typeface="+mn-ea"/>
              <a:cs typeface="+mn-cs"/>
            </a:rPr>
            <a:t>legislation in your country for recalling a veterinary product </a:t>
          </a:r>
          <a:r>
            <a:rPr lang="en-GB" sz="1100" i="0" baseline="0">
              <a:solidFill>
                <a:schemeClr val="dk1"/>
              </a:solidFill>
              <a:effectLst/>
              <a:latin typeface="+mn-lt"/>
              <a:ea typeface="+mn-ea"/>
              <a:cs typeface="+mn-cs"/>
            </a:rPr>
            <a:t>from the market if there is an issue of quality.</a:t>
          </a:r>
        </a:p>
        <a:p>
          <a:endParaRPr lang="en-GB" sz="1100" i="0" baseline="0">
            <a:solidFill>
              <a:schemeClr val="dk1"/>
            </a:solidFill>
            <a:effectLst/>
            <a:latin typeface="+mn-lt"/>
            <a:ea typeface="+mn-ea"/>
            <a:cs typeface="+mn-cs"/>
          </a:endParaRPr>
        </a:p>
        <a:p>
          <a:r>
            <a:rPr lang="en-GB" sz="1100" b="1" i="0" baseline="0">
              <a:solidFill>
                <a:schemeClr val="accent4">
                  <a:lumMod val="50000"/>
                </a:schemeClr>
              </a:solidFill>
              <a:effectLst/>
              <a:latin typeface="+mn-lt"/>
              <a:ea typeface="+mn-ea"/>
              <a:cs typeface="+mn-cs"/>
            </a:rPr>
            <a:t>18. </a:t>
          </a:r>
          <a:r>
            <a:rPr lang="en-GB" sz="1100" i="0" baseline="0">
              <a:solidFill>
                <a:schemeClr val="dk1"/>
              </a:solidFill>
              <a:effectLst/>
              <a:latin typeface="+mn-lt"/>
              <a:ea typeface="+mn-ea"/>
              <a:cs typeface="+mn-cs"/>
            </a:rPr>
            <a:t>Please indicate if your country currently has a </a:t>
          </a:r>
          <a:r>
            <a:rPr lang="en-GB" sz="1100" b="1" i="0" baseline="0">
              <a:solidFill>
                <a:schemeClr val="dk1"/>
              </a:solidFill>
              <a:effectLst/>
              <a:latin typeface="+mn-lt"/>
              <a:ea typeface="+mn-ea"/>
              <a:cs typeface="+mn-cs"/>
            </a:rPr>
            <a:t>system in place for surveillance and/or monitoring veterinary product quality</a:t>
          </a:r>
          <a:r>
            <a:rPr lang="en-GB" sz="1100" i="0" baseline="0">
              <a:solidFill>
                <a:schemeClr val="dk1"/>
              </a:solidFill>
              <a:effectLst/>
              <a:latin typeface="+mn-lt"/>
              <a:ea typeface="+mn-ea"/>
              <a:cs typeface="+mn-cs"/>
            </a:rPr>
            <a:t>. This could be, for example, a passive system where veterinarians and veterinary paraprofessionals are expected to notify SF veterinary products to the relevant authority when they find them, or an active system where a number of veterinary products are taken from the market for inspection on a regular basis. If yes, please provide details of what kind of system your country has.</a:t>
          </a:r>
        </a:p>
        <a:p>
          <a:pPr marL="0" marR="0" lvl="0" indent="0" defTabSz="914400" eaLnBrk="1" fontAlgn="auto" latinLnBrk="0" hangingPunct="1">
            <a:lnSpc>
              <a:spcPct val="100000"/>
            </a:lnSpc>
            <a:spcBef>
              <a:spcPts val="0"/>
            </a:spcBef>
            <a:spcAft>
              <a:spcPts val="0"/>
            </a:spcAft>
            <a:buClrTx/>
            <a:buSzTx/>
            <a:buFontTx/>
            <a:buNone/>
            <a:tabLst/>
            <a:defRPr/>
          </a:pPr>
          <a:r>
            <a:rPr lang="en-GB" sz="1100" i="0" baseline="0">
              <a:solidFill>
                <a:schemeClr val="dk1"/>
              </a:solidFill>
              <a:effectLst/>
              <a:latin typeface="+mn-lt"/>
              <a:ea typeface="+mn-ea"/>
              <a:cs typeface="+mn-cs"/>
            </a:rPr>
            <a:t>Please reference the definitions above for surveillance and monitoring.</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accent4">
                  <a:lumMod val="50000"/>
                </a:schemeClr>
              </a:solidFill>
              <a:effectLst/>
              <a:latin typeface="+mn-lt"/>
              <a:ea typeface="+mn-ea"/>
              <a:cs typeface="+mn-cs"/>
            </a:rPr>
            <a:t>19. </a:t>
          </a:r>
          <a:r>
            <a:rPr lang="en-NZ" sz="1100" i="0" baseline="0">
              <a:solidFill>
                <a:schemeClr val="dk1"/>
              </a:solidFill>
              <a:effectLst/>
              <a:latin typeface="+mn-lt"/>
              <a:ea typeface="+mn-ea"/>
              <a:cs typeface="+mn-cs"/>
            </a:rPr>
            <a:t>If you do have a surveillance and/or monitoring system for veterinary product quality in your country, please indicate if </a:t>
          </a:r>
          <a:r>
            <a:rPr lang="en-NZ" sz="1100" b="1" i="0" baseline="0">
              <a:solidFill>
                <a:schemeClr val="dk1"/>
              </a:solidFill>
              <a:effectLst/>
              <a:latin typeface="+mn-lt"/>
              <a:ea typeface="+mn-ea"/>
              <a:cs typeface="+mn-cs"/>
            </a:rPr>
            <a:t>laboratory testing </a:t>
          </a:r>
          <a:r>
            <a:rPr lang="en-NZ" sz="1100" i="0" baseline="0">
              <a:solidFill>
                <a:schemeClr val="dk1"/>
              </a:solidFill>
              <a:effectLst/>
              <a:latin typeface="+mn-lt"/>
              <a:ea typeface="+mn-ea"/>
              <a:cs typeface="+mn-cs"/>
            </a:rPr>
            <a:t>is performed. Please also provide details on the types of tests that are performed, the approximate number of veterinary product samples tested in the last calendar year, and what proportion of these were found to be non-compliant in the last calendar year. If there is any information on the results for this system available online, please provide the website or link.</a:t>
          </a:r>
        </a:p>
        <a:p>
          <a:pPr marL="0" marR="0" lvl="0" indent="0" defTabSz="914400" eaLnBrk="1" fontAlgn="auto" latinLnBrk="0" hangingPunct="1">
            <a:lnSpc>
              <a:spcPct val="100000"/>
            </a:lnSpc>
            <a:spcBef>
              <a:spcPts val="0"/>
            </a:spcBef>
            <a:spcAft>
              <a:spcPts val="0"/>
            </a:spcAft>
            <a:buClrTx/>
            <a:buSzTx/>
            <a:buFontTx/>
            <a:buNone/>
            <a:tabLst/>
            <a:defRPr/>
          </a:pPr>
          <a:endParaRPr lang="en-NZ"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1" i="0" baseline="0">
              <a:solidFill>
                <a:schemeClr val="accent4">
                  <a:lumMod val="50000"/>
                </a:schemeClr>
              </a:solidFill>
              <a:effectLst/>
              <a:latin typeface="+mn-lt"/>
              <a:ea typeface="+mn-ea"/>
              <a:cs typeface="+mn-cs"/>
            </a:rPr>
            <a:t>20. </a:t>
          </a:r>
          <a:r>
            <a:rPr lang="en-NZ" sz="1100" i="0" baseline="0">
              <a:solidFill>
                <a:schemeClr val="dk1"/>
              </a:solidFill>
              <a:effectLst/>
              <a:latin typeface="+mn-lt"/>
              <a:ea typeface="+mn-ea"/>
              <a:cs typeface="+mn-cs"/>
            </a:rPr>
            <a:t>Please indicate if you </a:t>
          </a:r>
          <a:r>
            <a:rPr lang="en-NZ" sz="1100" b="0" i="0" baseline="0">
              <a:solidFill>
                <a:schemeClr val="dk1"/>
              </a:solidFill>
              <a:effectLst/>
              <a:latin typeface="+mn-lt"/>
              <a:ea typeface="+mn-ea"/>
              <a:cs typeface="+mn-cs"/>
            </a:rPr>
            <a:t>have</a:t>
          </a:r>
          <a:r>
            <a:rPr lang="en-NZ" sz="1100" b="1" i="0" baseline="0">
              <a:solidFill>
                <a:schemeClr val="dk1"/>
              </a:solidFill>
              <a:effectLst/>
              <a:latin typeface="+mn-lt"/>
              <a:ea typeface="+mn-ea"/>
              <a:cs typeface="+mn-cs"/>
            </a:rPr>
            <a:t> access (i.e. can send veteirnary products for testing) to a laboratory capable of performing testing of veterinary product quality</a:t>
          </a:r>
          <a:r>
            <a:rPr lang="en-NZ" sz="1100" i="0" baseline="0">
              <a:solidFill>
                <a:schemeClr val="dk1"/>
              </a:solidFill>
              <a:effectLst/>
              <a:latin typeface="+mn-lt"/>
              <a:ea typeface="+mn-ea"/>
              <a:cs typeface="+mn-cs"/>
            </a:rPr>
            <a:t>, whether this laboratory is located in your own country or a different country.</a:t>
          </a:r>
        </a:p>
        <a:p>
          <a:pPr marL="0" marR="0" lvl="0" indent="0" defTabSz="914400" eaLnBrk="1" fontAlgn="auto" latinLnBrk="0" hangingPunct="1">
            <a:lnSpc>
              <a:spcPct val="100000"/>
            </a:lnSpc>
            <a:spcBef>
              <a:spcPts val="0"/>
            </a:spcBef>
            <a:spcAft>
              <a:spcPts val="0"/>
            </a:spcAft>
            <a:buClrTx/>
            <a:buSzTx/>
            <a:buFontTx/>
            <a:buNone/>
            <a:tabLst/>
            <a:defRPr/>
          </a:pPr>
          <a:r>
            <a:rPr lang="en-NZ" sz="1100" i="0" baseline="0">
              <a:solidFill>
                <a:schemeClr val="dk1"/>
              </a:solidFill>
              <a:effectLst/>
              <a:latin typeface="+mn-lt"/>
              <a:ea typeface="+mn-ea"/>
              <a:cs typeface="+mn-cs"/>
            </a:rPr>
            <a:t>If yes, and you have this information, please also indicate the </a:t>
          </a:r>
          <a:r>
            <a:rPr lang="en-NZ" sz="1100" b="1" i="0" baseline="0">
              <a:solidFill>
                <a:schemeClr val="dk1"/>
              </a:solidFill>
              <a:effectLst/>
              <a:latin typeface="+mn-lt"/>
              <a:ea typeface="+mn-ea"/>
              <a:cs typeface="+mn-cs"/>
            </a:rPr>
            <a:t>name and country</a:t>
          </a:r>
          <a:r>
            <a:rPr lang="en-NZ" sz="1100" i="0" baseline="0">
              <a:solidFill>
                <a:schemeClr val="dk1"/>
              </a:solidFill>
              <a:effectLst/>
              <a:latin typeface="+mn-lt"/>
              <a:ea typeface="+mn-ea"/>
              <a:cs typeface="+mn-cs"/>
            </a:rPr>
            <a:t> of the laboratory, the </a:t>
          </a:r>
          <a:r>
            <a:rPr lang="en-NZ" sz="1100" b="1" i="0" baseline="0">
              <a:solidFill>
                <a:schemeClr val="dk1"/>
              </a:solidFill>
              <a:effectLst/>
              <a:latin typeface="+mn-lt"/>
              <a:ea typeface="+mn-ea"/>
              <a:cs typeface="+mn-cs"/>
            </a:rPr>
            <a:t>types of veterinary products </a:t>
          </a:r>
          <a:r>
            <a:rPr lang="en-NZ" sz="1100" i="0" baseline="0">
              <a:solidFill>
                <a:schemeClr val="dk1"/>
              </a:solidFill>
              <a:effectLst/>
              <a:latin typeface="+mn-lt"/>
              <a:ea typeface="+mn-ea"/>
              <a:cs typeface="+mn-cs"/>
            </a:rPr>
            <a:t>it can test (vaccines, pharmaceuticals, or both), and </a:t>
          </a:r>
          <a:r>
            <a:rPr lang="en-NZ" sz="1100" b="1" i="0" baseline="0">
              <a:solidFill>
                <a:schemeClr val="dk1"/>
              </a:solidFill>
              <a:effectLst/>
              <a:latin typeface="+mn-lt"/>
              <a:ea typeface="+mn-ea"/>
              <a:cs typeface="+mn-cs"/>
            </a:rPr>
            <a:t>what types of tests </a:t>
          </a:r>
          <a:r>
            <a:rPr lang="en-NZ" sz="1100" i="0" baseline="0">
              <a:solidFill>
                <a:schemeClr val="dk1"/>
              </a:solidFill>
              <a:effectLst/>
              <a:latin typeface="+mn-lt"/>
              <a:ea typeface="+mn-ea"/>
              <a:cs typeface="+mn-cs"/>
            </a:rPr>
            <a:t>it can perform (e.g. stability tests, thin layer chromatography (TLC), etc.).</a:t>
          </a:r>
        </a:p>
        <a:p>
          <a:pPr marL="0" marR="0" lvl="0" indent="0" defTabSz="914400" eaLnBrk="1" fontAlgn="auto" latinLnBrk="0" hangingPunct="1">
            <a:lnSpc>
              <a:spcPct val="100000"/>
            </a:lnSpc>
            <a:spcBef>
              <a:spcPts val="0"/>
            </a:spcBef>
            <a:spcAft>
              <a:spcPts val="0"/>
            </a:spcAft>
            <a:buClrTx/>
            <a:buSzTx/>
            <a:buFontTx/>
            <a:buNone/>
            <a:tabLst/>
            <a:defRPr/>
          </a:pPr>
          <a:endParaRPr lang="en-NZ"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1" i="0" baseline="0">
              <a:solidFill>
                <a:schemeClr val="accent4">
                  <a:lumMod val="50000"/>
                </a:schemeClr>
              </a:solidFill>
              <a:effectLst/>
              <a:latin typeface="+mn-lt"/>
              <a:ea typeface="+mn-ea"/>
              <a:cs typeface="+mn-cs"/>
            </a:rPr>
            <a:t>21. </a:t>
          </a:r>
          <a:r>
            <a:rPr lang="en-NZ" sz="1100" i="0" baseline="0">
              <a:solidFill>
                <a:schemeClr val="dk1"/>
              </a:solidFill>
              <a:effectLst/>
              <a:latin typeface="+mn-lt"/>
              <a:ea typeface="+mn-ea"/>
              <a:cs typeface="+mn-cs"/>
            </a:rPr>
            <a:t>Please indicate if your country has a traceability system in place for veterinary products. </a:t>
          </a:r>
        </a:p>
        <a:p>
          <a:pPr marL="0" marR="0" lvl="0" indent="0" defTabSz="914400" eaLnBrk="1" fontAlgn="auto" latinLnBrk="0" hangingPunct="1">
            <a:lnSpc>
              <a:spcPct val="100000"/>
            </a:lnSpc>
            <a:spcBef>
              <a:spcPts val="0"/>
            </a:spcBef>
            <a:spcAft>
              <a:spcPts val="0"/>
            </a:spcAft>
            <a:buClrTx/>
            <a:buSzTx/>
            <a:buFontTx/>
            <a:buNone/>
            <a:tabLst/>
            <a:defRPr/>
          </a:pPr>
          <a:r>
            <a:rPr lang="en-GB" sz="1100" i="0"/>
            <a:t>If you do have a tracability system, please indicate the type of veterinary products that </a:t>
          </a:r>
          <a:r>
            <a:rPr lang="en-GB" sz="1100" i="0">
              <a:solidFill>
                <a:sysClr val="windowText" lastClr="000000"/>
              </a:solidFill>
            </a:rPr>
            <a:t>are included</a:t>
          </a:r>
          <a:r>
            <a:rPr lang="en-GB" sz="1100" i="0" baseline="0">
              <a:solidFill>
                <a:sysClr val="windowText" lastClr="000000"/>
              </a:solidFill>
            </a:rPr>
            <a:t> (e.g. all veterinary products, all prescription veterinary products, all antimicrobials for veterinary use). </a:t>
          </a:r>
        </a:p>
        <a:p>
          <a:pPr marL="0" marR="0" lvl="0" indent="0" defTabSz="914400" eaLnBrk="1" fontAlgn="auto" latinLnBrk="0" hangingPunct="1">
            <a:lnSpc>
              <a:spcPct val="100000"/>
            </a:lnSpc>
            <a:spcBef>
              <a:spcPts val="0"/>
            </a:spcBef>
            <a:spcAft>
              <a:spcPts val="0"/>
            </a:spcAft>
            <a:buClrTx/>
            <a:buSzTx/>
            <a:buFontTx/>
            <a:buNone/>
            <a:tabLst/>
            <a:defRPr/>
          </a:pPr>
          <a:r>
            <a:rPr lang="en-GB" sz="1100" i="0" baseline="0">
              <a:solidFill>
                <a:sysClr val="windowText" lastClr="000000"/>
              </a:solidFill>
            </a:rPr>
            <a:t>Please also indicate what kind of system is used including the technology applied (e.g. scanning a QR code, sending an SMS to a registered number, etc.) and who is targeted by the system (e.g. veterinarians, pharmacists, animal owners, etc.)</a:t>
          </a:r>
          <a:endParaRPr lang="en-GB" sz="1100" i="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A1:G51"/>
  <sheetViews>
    <sheetView showGridLines="0" tabSelected="1" zoomScale="110" zoomScaleNormal="110" workbookViewId="0">
      <selection activeCell="C51" sqref="C51"/>
    </sheetView>
  </sheetViews>
  <sheetFormatPr defaultColWidth="8.85546875" defaultRowHeight="15" x14ac:dyDescent="0.25"/>
  <cols>
    <col min="1" max="1" width="1.7109375" style="6" customWidth="1"/>
    <col min="2" max="2" width="4" style="6" customWidth="1"/>
    <col min="3" max="3" width="55.28515625" style="6" customWidth="1"/>
    <col min="4" max="4" width="43.140625" style="6" customWidth="1"/>
    <col min="5" max="5" width="54.85546875" style="6" customWidth="1"/>
    <col min="6" max="6" width="1.7109375" style="6" customWidth="1"/>
    <col min="7" max="16384" width="8.85546875" style="6"/>
  </cols>
  <sheetData>
    <row r="1" spans="2:7" ht="12.6" customHeight="1" x14ac:dyDescent="0.25"/>
    <row r="2" spans="2:7" ht="49.9" customHeight="1" x14ac:dyDescent="0.3">
      <c r="B2" s="53" t="s">
        <v>0</v>
      </c>
      <c r="C2" s="53"/>
      <c r="D2" s="53"/>
      <c r="E2" s="53"/>
      <c r="F2" s="5"/>
    </row>
    <row r="3" spans="2:7" ht="9" customHeight="1" x14ac:dyDescent="0.25">
      <c r="B3"/>
      <c r="C3"/>
      <c r="D3"/>
      <c r="E3"/>
      <c r="F3"/>
      <c r="G3"/>
    </row>
    <row r="4" spans="2:7" ht="30.6" customHeight="1" x14ac:dyDescent="0.25">
      <c r="B4" s="54" t="s">
        <v>1</v>
      </c>
      <c r="C4" s="54"/>
      <c r="D4" s="54"/>
      <c r="E4" s="54"/>
      <c r="F4"/>
      <c r="G4"/>
    </row>
    <row r="5" spans="2:7" ht="90" customHeight="1" x14ac:dyDescent="0.25">
      <c r="B5" s="80" t="s">
        <v>2</v>
      </c>
      <c r="C5" s="52"/>
      <c r="D5" s="52"/>
      <c r="E5" s="52"/>
    </row>
    <row r="6" spans="2:7" customFormat="1" ht="9" customHeight="1" x14ac:dyDescent="0.25"/>
    <row r="7" spans="2:7" ht="24.6" customHeight="1" x14ac:dyDescent="0.25">
      <c r="B7" s="47" t="s">
        <v>3</v>
      </c>
      <c r="C7" s="47"/>
      <c r="D7" s="47"/>
      <c r="E7" s="47"/>
    </row>
    <row r="8" spans="2:7" ht="20.100000000000001" customHeight="1" x14ac:dyDescent="0.25">
      <c r="B8" s="11">
        <v>1</v>
      </c>
      <c r="C8" s="12" t="s">
        <v>4</v>
      </c>
      <c r="D8" s="46" t="s">
        <v>5</v>
      </c>
      <c r="E8" s="46"/>
    </row>
    <row r="9" spans="2:7" ht="20.100000000000001" customHeight="1" x14ac:dyDescent="0.25">
      <c r="B9" s="11">
        <v>2</v>
      </c>
      <c r="C9" s="12" t="s">
        <v>6</v>
      </c>
      <c r="D9" s="46" t="s">
        <v>5</v>
      </c>
      <c r="E9" s="46"/>
    </row>
    <row r="10" spans="2:7" ht="30" customHeight="1" x14ac:dyDescent="0.25">
      <c r="B10" s="30">
        <v>3</v>
      </c>
      <c r="C10" s="50" t="s">
        <v>7</v>
      </c>
      <c r="D10" s="48"/>
      <c r="E10" s="49"/>
    </row>
    <row r="11" spans="2:7" ht="20.100000000000001" customHeight="1" x14ac:dyDescent="0.25">
      <c r="B11" s="30"/>
      <c r="C11" s="51"/>
      <c r="D11" s="18" t="s">
        <v>8</v>
      </c>
      <c r="E11" s="10" t="str">
        <f>IF(OR(Data!AL3=TRUE,Data!AM3=TRUE),"N/A","&lt;free text field&gt;")</f>
        <v>&lt;free text field&gt;</v>
      </c>
    </row>
    <row r="12" spans="2:7" ht="20.100000000000001" customHeight="1" x14ac:dyDescent="0.25">
      <c r="B12" s="11">
        <v>4</v>
      </c>
      <c r="C12" s="13" t="s">
        <v>9</v>
      </c>
      <c r="D12" s="46" t="s">
        <v>5</v>
      </c>
      <c r="E12" s="46"/>
    </row>
    <row r="13" spans="2:7" ht="20.100000000000001" customHeight="1" x14ac:dyDescent="0.25">
      <c r="B13" s="11">
        <v>5</v>
      </c>
      <c r="C13" s="13" t="s">
        <v>10</v>
      </c>
      <c r="D13" s="46" t="s">
        <v>5</v>
      </c>
      <c r="E13" s="46"/>
    </row>
    <row r="14" spans="2:7" ht="20.100000000000001" customHeight="1" x14ac:dyDescent="0.25">
      <c r="B14" s="11">
        <v>6</v>
      </c>
      <c r="C14" s="13" t="s">
        <v>11</v>
      </c>
      <c r="D14" s="46" t="s">
        <v>5</v>
      </c>
      <c r="E14" s="46"/>
    </row>
    <row r="15" spans="2:7" ht="20.100000000000001" customHeight="1" x14ac:dyDescent="0.25">
      <c r="B15" s="11">
        <v>7</v>
      </c>
      <c r="C15" s="13" t="s">
        <v>12</v>
      </c>
      <c r="D15" s="46" t="s">
        <v>5</v>
      </c>
      <c r="E15" s="46"/>
    </row>
    <row r="16" spans="2:7" ht="20.100000000000001" customHeight="1" x14ac:dyDescent="0.25">
      <c r="B16" s="11">
        <v>8</v>
      </c>
      <c r="C16" s="13" t="s">
        <v>13</v>
      </c>
      <c r="D16" s="46" t="s">
        <v>5</v>
      </c>
      <c r="E16" s="46"/>
    </row>
    <row r="17" spans="1:7" ht="9" customHeight="1" x14ac:dyDescent="0.25">
      <c r="A17"/>
      <c r="B17"/>
      <c r="C17"/>
      <c r="D17"/>
      <c r="E17"/>
      <c r="F17"/>
      <c r="G17"/>
    </row>
    <row r="18" spans="1:7" ht="27.6" customHeight="1" x14ac:dyDescent="0.25">
      <c r="B18" s="47" t="s">
        <v>14</v>
      </c>
      <c r="C18" s="47"/>
      <c r="D18" s="47"/>
      <c r="E18" s="47"/>
    </row>
    <row r="19" spans="1:7" ht="99.95" customHeight="1" x14ac:dyDescent="0.25">
      <c r="B19" s="11">
        <v>9</v>
      </c>
      <c r="C19" s="13" t="s">
        <v>15</v>
      </c>
      <c r="D19" s="45"/>
      <c r="E19" s="45"/>
      <c r="G19" s="8"/>
    </row>
    <row r="20" spans="1:7" ht="99.95" customHeight="1" x14ac:dyDescent="0.25">
      <c r="B20" s="11">
        <v>10</v>
      </c>
      <c r="C20" s="16" t="s">
        <v>16</v>
      </c>
      <c r="D20" s="29" t="s">
        <v>5</v>
      </c>
      <c r="E20" s="29"/>
    </row>
    <row r="21" spans="1:7" ht="99.95" customHeight="1" x14ac:dyDescent="0.25">
      <c r="B21" s="11">
        <v>11</v>
      </c>
      <c r="C21" s="16" t="s">
        <v>17</v>
      </c>
      <c r="D21" s="29" t="s">
        <v>5</v>
      </c>
      <c r="E21" s="29"/>
    </row>
    <row r="22" spans="1:7" ht="39.950000000000003" customHeight="1" x14ac:dyDescent="0.25">
      <c r="B22" s="55">
        <v>12</v>
      </c>
      <c r="C22" s="34" t="s">
        <v>18</v>
      </c>
      <c r="D22" s="57"/>
      <c r="E22" s="58"/>
    </row>
    <row r="23" spans="1:7" ht="90" customHeight="1" x14ac:dyDescent="0.25">
      <c r="B23" s="56"/>
      <c r="C23" s="36"/>
      <c r="D23" s="17" t="s">
        <v>19</v>
      </c>
      <c r="E23" s="9" t="str">
        <f>IF(Data!K3="No","N/A","&lt;free text field&gt;")</f>
        <v>&lt;free text field&gt;</v>
      </c>
    </row>
    <row r="24" spans="1:7" ht="9" customHeight="1" x14ac:dyDescent="0.25">
      <c r="B24"/>
      <c r="C24"/>
      <c r="D24"/>
      <c r="E24"/>
    </row>
    <row r="25" spans="1:7" ht="31.15" customHeight="1" x14ac:dyDescent="0.25">
      <c r="B25" s="41" t="s">
        <v>20</v>
      </c>
      <c r="C25" s="42"/>
      <c r="D25" s="42"/>
      <c r="E25" s="43"/>
    </row>
    <row r="26" spans="1:7" ht="39.950000000000003" customHeight="1" x14ac:dyDescent="0.25">
      <c r="B26" s="30">
        <v>13</v>
      </c>
      <c r="C26" s="34" t="s">
        <v>21</v>
      </c>
      <c r="D26" s="40"/>
      <c r="E26" s="61"/>
    </row>
    <row r="27" spans="1:7" ht="39.950000000000003" customHeight="1" x14ac:dyDescent="0.25">
      <c r="B27" s="30"/>
      <c r="C27" s="44"/>
      <c r="D27" s="17" t="s">
        <v>22</v>
      </c>
      <c r="E27" s="9" t="str">
        <f>IF(Data!M3="No","N/A","&lt;free text field&gt;")</f>
        <v>&lt;free text field&gt;</v>
      </c>
    </row>
    <row r="28" spans="1:7" ht="39.950000000000003" customHeight="1" x14ac:dyDescent="0.25">
      <c r="B28" s="30">
        <v>14</v>
      </c>
      <c r="C28" s="34" t="s">
        <v>23</v>
      </c>
      <c r="D28" s="40"/>
      <c r="E28" s="39"/>
    </row>
    <row r="29" spans="1:7" ht="39.950000000000003" customHeight="1" x14ac:dyDescent="0.25">
      <c r="B29" s="30"/>
      <c r="C29" s="36"/>
      <c r="D29" s="17" t="s">
        <v>22</v>
      </c>
      <c r="E29" s="9" t="str">
        <f>IF(Data!O3="No","N/A","&lt;free text field&gt;")</f>
        <v>&lt;free text field&gt;</v>
      </c>
    </row>
    <row r="30" spans="1:7" ht="39.950000000000003" customHeight="1" x14ac:dyDescent="0.25">
      <c r="B30" s="30">
        <v>15</v>
      </c>
      <c r="C30" s="34" t="s">
        <v>24</v>
      </c>
      <c r="D30" s="38"/>
      <c r="E30" s="39"/>
    </row>
    <row r="31" spans="1:7" ht="39.950000000000003" customHeight="1" x14ac:dyDescent="0.25">
      <c r="B31" s="30"/>
      <c r="C31" s="35"/>
      <c r="D31" s="19" t="s">
        <v>25</v>
      </c>
      <c r="E31" s="15" t="str">
        <f>IF(Data!Q3="No","N/A","&lt;free text field&gt;")</f>
        <v>&lt;free text field&gt;</v>
      </c>
    </row>
    <row r="32" spans="1:7" ht="39.950000000000003" customHeight="1" x14ac:dyDescent="0.25">
      <c r="B32" s="30"/>
      <c r="C32" s="36"/>
      <c r="D32" s="17" t="s">
        <v>26</v>
      </c>
      <c r="E32" s="14" t="str">
        <f>IF(Data!Q3="No","N/A","&lt;free text field&gt;")</f>
        <v>&lt;free text field&gt;</v>
      </c>
    </row>
    <row r="33" spans="2:5" ht="39.950000000000003" customHeight="1" x14ac:dyDescent="0.25">
      <c r="B33" s="11">
        <v>16</v>
      </c>
      <c r="C33" s="13" t="s">
        <v>27</v>
      </c>
      <c r="D33" s="59"/>
      <c r="E33" s="59"/>
    </row>
    <row r="34" spans="2:5" ht="39.950000000000003" customHeight="1" x14ac:dyDescent="0.25">
      <c r="B34" s="11">
        <v>17</v>
      </c>
      <c r="C34" s="13" t="s">
        <v>28</v>
      </c>
      <c r="D34" s="59"/>
      <c r="E34" s="59"/>
    </row>
    <row r="35" spans="2:5" ht="39.950000000000003" customHeight="1" x14ac:dyDescent="0.25">
      <c r="B35" s="55">
        <v>18</v>
      </c>
      <c r="C35" s="34" t="s">
        <v>29</v>
      </c>
      <c r="D35" s="57"/>
      <c r="E35" s="58"/>
    </row>
    <row r="36" spans="2:5" ht="39.950000000000003" customHeight="1" x14ac:dyDescent="0.25">
      <c r="B36" s="56"/>
      <c r="C36" s="36"/>
      <c r="D36" s="17" t="s">
        <v>19</v>
      </c>
      <c r="E36" s="14" t="str">
        <f>IF(Data!V3="No","N/A","&lt;free text field&gt;")</f>
        <v>&lt;free text field&gt;</v>
      </c>
    </row>
    <row r="37" spans="2:5" ht="39.950000000000003" customHeight="1" x14ac:dyDescent="0.25">
      <c r="B37" s="30">
        <v>19</v>
      </c>
      <c r="C37" s="33" t="s">
        <v>30</v>
      </c>
      <c r="D37" s="31"/>
      <c r="E37" s="32"/>
    </row>
    <row r="38" spans="2:5" ht="60" customHeight="1" x14ac:dyDescent="0.25">
      <c r="B38" s="30"/>
      <c r="C38" s="33"/>
      <c r="D38" s="20" t="s">
        <v>31</v>
      </c>
      <c r="E38" s="15" t="str">
        <f>IF(Data!X3="No","N/A","&lt;free text field&gt;")</f>
        <v>&lt;free text field&gt;</v>
      </c>
    </row>
    <row r="39" spans="2:5" ht="60" customHeight="1" x14ac:dyDescent="0.25">
      <c r="B39" s="30"/>
      <c r="C39" s="33"/>
      <c r="D39" s="20" t="s">
        <v>32</v>
      </c>
      <c r="E39" s="15" t="str">
        <f>IF(Data!X3="No","N/A","&lt;free text field&gt;")</f>
        <v>&lt;free text field&gt;</v>
      </c>
    </row>
    <row r="40" spans="2:5" ht="60" customHeight="1" x14ac:dyDescent="0.25">
      <c r="B40" s="30"/>
      <c r="C40" s="33"/>
      <c r="D40" s="20" t="s">
        <v>33</v>
      </c>
      <c r="E40" s="15" t="str">
        <f>IF(Data!X3="No","N/A","&lt;free text field&gt;")</f>
        <v>&lt;free text field&gt;</v>
      </c>
    </row>
    <row r="41" spans="2:5" ht="60" customHeight="1" x14ac:dyDescent="0.25">
      <c r="B41" s="30"/>
      <c r="C41" s="33"/>
      <c r="D41" s="17" t="s">
        <v>34</v>
      </c>
      <c r="E41" s="14" t="str">
        <f>IF(Data!X3="No","N/A","&lt;free text field&gt;")</f>
        <v>&lt;free text field&gt;</v>
      </c>
    </row>
    <row r="42" spans="2:5" ht="39.950000000000003" customHeight="1" x14ac:dyDescent="0.25">
      <c r="B42" s="30">
        <v>20</v>
      </c>
      <c r="C42" s="37" t="s">
        <v>35</v>
      </c>
      <c r="D42" s="38"/>
      <c r="E42" s="39"/>
    </row>
    <row r="43" spans="2:5" ht="60" customHeight="1" x14ac:dyDescent="0.25">
      <c r="B43" s="30"/>
      <c r="C43" s="37"/>
      <c r="D43" s="20" t="s">
        <v>36</v>
      </c>
      <c r="E43" s="15" t="str">
        <f>IF(Data!AC3="No","N/A","&lt;free text field&gt;")</f>
        <v>&lt;free text field&gt;</v>
      </c>
    </row>
    <row r="44" spans="2:5" ht="60" customHeight="1" x14ac:dyDescent="0.25">
      <c r="B44" s="30"/>
      <c r="C44" s="37"/>
      <c r="D44" s="20" t="s">
        <v>37</v>
      </c>
      <c r="E44" s="15" t="s">
        <v>38</v>
      </c>
    </row>
    <row r="45" spans="2:5" ht="60" customHeight="1" x14ac:dyDescent="0.25">
      <c r="B45" s="30"/>
      <c r="C45" s="37"/>
      <c r="D45" s="17" t="s">
        <v>39</v>
      </c>
      <c r="E45" s="14" t="str">
        <f>IF(Data!AC3="No","N/A","&lt;free text field&gt;")</f>
        <v>&lt;free text field&gt;</v>
      </c>
    </row>
    <row r="46" spans="2:5" ht="39.950000000000003" customHeight="1" x14ac:dyDescent="0.25">
      <c r="B46" s="30">
        <v>21</v>
      </c>
      <c r="C46" s="37" t="s">
        <v>40</v>
      </c>
      <c r="D46" s="60"/>
      <c r="E46" s="60"/>
    </row>
    <row r="47" spans="2:5" ht="60" customHeight="1" x14ac:dyDescent="0.25">
      <c r="B47" s="30"/>
      <c r="C47" s="37"/>
      <c r="D47" s="20" t="s">
        <v>41</v>
      </c>
      <c r="E47" s="15" t="str">
        <f>IF(Data!AG3="No","N/A","&lt;free text field&gt;")</f>
        <v>&lt;free text field&gt;</v>
      </c>
    </row>
    <row r="48" spans="2:5" ht="60" customHeight="1" x14ac:dyDescent="0.25">
      <c r="B48" s="30"/>
      <c r="C48" s="37"/>
      <c r="D48" s="17" t="s">
        <v>42</v>
      </c>
      <c r="E48" s="14" t="str">
        <f>IF(Data!AG3="No","N/A","&lt;free text field&gt;")</f>
        <v>&lt;free text field&gt;</v>
      </c>
    </row>
    <row r="49" spans="2:5" ht="9" customHeight="1" x14ac:dyDescent="0.25"/>
    <row r="50" spans="2:5" ht="25.15" customHeight="1" x14ac:dyDescent="0.25">
      <c r="B50" s="41" t="s">
        <v>43</v>
      </c>
      <c r="C50" s="42"/>
      <c r="D50" s="42"/>
      <c r="E50" s="43"/>
    </row>
    <row r="51" spans="2:5" ht="99.95" customHeight="1" x14ac:dyDescent="0.25">
      <c r="B51" s="11">
        <v>22</v>
      </c>
      <c r="C51" s="21" t="s">
        <v>44</v>
      </c>
      <c r="D51" s="29" t="s">
        <v>5</v>
      </c>
      <c r="E51" s="29"/>
    </row>
  </sheetData>
  <dataConsolidate/>
  <mergeCells count="47">
    <mergeCell ref="B50:E50"/>
    <mergeCell ref="D51:E51"/>
    <mergeCell ref="D21:E21"/>
    <mergeCell ref="C35:C36"/>
    <mergeCell ref="B35:B36"/>
    <mergeCell ref="D30:E30"/>
    <mergeCell ref="D22:E22"/>
    <mergeCell ref="C22:C23"/>
    <mergeCell ref="B22:B23"/>
    <mergeCell ref="D35:E35"/>
    <mergeCell ref="D33:E33"/>
    <mergeCell ref="B30:B32"/>
    <mergeCell ref="D46:E46"/>
    <mergeCell ref="D34:E34"/>
    <mergeCell ref="D26:E26"/>
    <mergeCell ref="D10:E10"/>
    <mergeCell ref="C10:C11"/>
    <mergeCell ref="B5:E5"/>
    <mergeCell ref="B2:E2"/>
    <mergeCell ref="B7:E7"/>
    <mergeCell ref="D8:E8"/>
    <mergeCell ref="D9:E9"/>
    <mergeCell ref="B10:B11"/>
    <mergeCell ref="B4:E4"/>
    <mergeCell ref="D19:E19"/>
    <mergeCell ref="D12:E12"/>
    <mergeCell ref="D13:E13"/>
    <mergeCell ref="D14:E14"/>
    <mergeCell ref="D15:E15"/>
    <mergeCell ref="D16:E16"/>
    <mergeCell ref="B18:E18"/>
    <mergeCell ref="D20:E20"/>
    <mergeCell ref="B46:B48"/>
    <mergeCell ref="B28:B29"/>
    <mergeCell ref="D37:E37"/>
    <mergeCell ref="C37:C41"/>
    <mergeCell ref="B26:B27"/>
    <mergeCell ref="C30:C32"/>
    <mergeCell ref="C28:C29"/>
    <mergeCell ref="B42:B45"/>
    <mergeCell ref="B37:B41"/>
    <mergeCell ref="C42:C45"/>
    <mergeCell ref="D42:E42"/>
    <mergeCell ref="C46:C48"/>
    <mergeCell ref="D28:E28"/>
    <mergeCell ref="B25:E25"/>
    <mergeCell ref="C26:C27"/>
  </mergeCells>
  <dataValidations count="1">
    <dataValidation type="list" allowBlank="1" showInputMessage="1" showErrorMessage="1" sqref="E44" xr:uid="{00000000-0002-0000-0000-000000000000}">
      <formula1>"Please select option from dropdown menu, Veterinary pharmaceuticals/drugs, Veterinary vaccines, Both veterinary pharmaceuticals and vaccines"</formula1>
    </dataValidation>
  </dataValidations>
  <pageMargins left="0.25" right="0.25" top="0.75" bottom="0.75" header="0.3" footer="0.3"/>
  <pageSetup paperSize="9" scale="5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47625</xdr:colOff>
                    <xdr:row>9</xdr:row>
                    <xdr:rowOff>57150</xdr:rowOff>
                  </from>
                  <to>
                    <xdr:col>3</xdr:col>
                    <xdr:colOff>990600</xdr:colOff>
                    <xdr:row>9</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1019175</xdr:colOff>
                    <xdr:row>9</xdr:row>
                    <xdr:rowOff>57150</xdr:rowOff>
                  </from>
                  <to>
                    <xdr:col>4</xdr:col>
                    <xdr:colOff>133350</xdr:colOff>
                    <xdr:row>9</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190500</xdr:colOff>
                    <xdr:row>9</xdr:row>
                    <xdr:rowOff>95250</xdr:rowOff>
                  </from>
                  <to>
                    <xdr:col>4</xdr:col>
                    <xdr:colOff>933450</xdr:colOff>
                    <xdr:row>9</xdr:row>
                    <xdr:rowOff>295275</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3</xdr:col>
                    <xdr:colOff>2400300</xdr:colOff>
                    <xdr:row>25</xdr:row>
                    <xdr:rowOff>76200</xdr:rowOff>
                  </from>
                  <to>
                    <xdr:col>4</xdr:col>
                    <xdr:colOff>28575</xdr:colOff>
                    <xdr:row>25</xdr:row>
                    <xdr:rowOff>438150</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4</xdr:col>
                    <xdr:colOff>0</xdr:colOff>
                    <xdr:row>25</xdr:row>
                    <xdr:rowOff>76200</xdr:rowOff>
                  </from>
                  <to>
                    <xdr:col>4</xdr:col>
                    <xdr:colOff>657225</xdr:colOff>
                    <xdr:row>25</xdr:row>
                    <xdr:rowOff>438150</xdr:rowOff>
                  </to>
                </anchor>
              </controlPr>
            </control>
          </mc:Choice>
        </mc:AlternateContent>
        <mc:AlternateContent xmlns:mc="http://schemas.openxmlformats.org/markup-compatibility/2006">
          <mc:Choice Requires="x14">
            <control shapeId="1110" r:id="rId9" name="Check Box 86">
              <controlPr defaultSize="0" autoFill="0" autoLine="0" autoPict="0">
                <anchor moveWithCells="1">
                  <from>
                    <xdr:col>3</xdr:col>
                    <xdr:colOff>2428875</xdr:colOff>
                    <xdr:row>27</xdr:row>
                    <xdr:rowOff>85725</xdr:rowOff>
                  </from>
                  <to>
                    <xdr:col>4</xdr:col>
                    <xdr:colOff>352425</xdr:colOff>
                    <xdr:row>27</xdr:row>
                    <xdr:rowOff>438150</xdr:rowOff>
                  </to>
                </anchor>
              </controlPr>
            </control>
          </mc:Choice>
        </mc:AlternateContent>
        <mc:AlternateContent xmlns:mc="http://schemas.openxmlformats.org/markup-compatibility/2006">
          <mc:Choice Requires="x14">
            <control shapeId="1111" r:id="rId10" name="Check Box 87">
              <controlPr defaultSize="0" autoFill="0" autoLine="0" autoPict="0">
                <anchor moveWithCells="1">
                  <from>
                    <xdr:col>4</xdr:col>
                    <xdr:colOff>0</xdr:colOff>
                    <xdr:row>27</xdr:row>
                    <xdr:rowOff>85725</xdr:rowOff>
                  </from>
                  <to>
                    <xdr:col>4</xdr:col>
                    <xdr:colOff>504825</xdr:colOff>
                    <xdr:row>27</xdr:row>
                    <xdr:rowOff>438150</xdr:rowOff>
                  </to>
                </anchor>
              </controlPr>
            </control>
          </mc:Choice>
        </mc:AlternateContent>
        <mc:AlternateContent xmlns:mc="http://schemas.openxmlformats.org/markup-compatibility/2006">
          <mc:Choice Requires="x14">
            <control shapeId="1112" r:id="rId11" name="Check Box 88">
              <controlPr defaultSize="0" autoFill="0" autoLine="0" autoPict="0">
                <anchor moveWithCells="1">
                  <from>
                    <xdr:col>3</xdr:col>
                    <xdr:colOff>2428875</xdr:colOff>
                    <xdr:row>29</xdr:row>
                    <xdr:rowOff>85725</xdr:rowOff>
                  </from>
                  <to>
                    <xdr:col>4</xdr:col>
                    <xdr:colOff>352425</xdr:colOff>
                    <xdr:row>29</xdr:row>
                    <xdr:rowOff>438150</xdr:rowOff>
                  </to>
                </anchor>
              </controlPr>
            </control>
          </mc:Choice>
        </mc:AlternateContent>
        <mc:AlternateContent xmlns:mc="http://schemas.openxmlformats.org/markup-compatibility/2006">
          <mc:Choice Requires="x14">
            <control shapeId="1113" r:id="rId12" name="Check Box 89">
              <controlPr defaultSize="0" autoFill="0" autoLine="0" autoPict="0">
                <anchor moveWithCells="1">
                  <from>
                    <xdr:col>4</xdr:col>
                    <xdr:colOff>0</xdr:colOff>
                    <xdr:row>29</xdr:row>
                    <xdr:rowOff>85725</xdr:rowOff>
                  </from>
                  <to>
                    <xdr:col>4</xdr:col>
                    <xdr:colOff>409575</xdr:colOff>
                    <xdr:row>29</xdr:row>
                    <xdr:rowOff>438150</xdr:rowOff>
                  </to>
                </anchor>
              </controlPr>
            </control>
          </mc:Choice>
        </mc:AlternateContent>
        <mc:AlternateContent xmlns:mc="http://schemas.openxmlformats.org/markup-compatibility/2006">
          <mc:Choice Requires="x14">
            <control shapeId="1115" r:id="rId13" name="Check Box 91">
              <controlPr defaultSize="0" autoFill="0" autoLine="0" autoPict="0">
                <anchor moveWithCells="1">
                  <from>
                    <xdr:col>3</xdr:col>
                    <xdr:colOff>2428875</xdr:colOff>
                    <xdr:row>36</xdr:row>
                    <xdr:rowOff>85725</xdr:rowOff>
                  </from>
                  <to>
                    <xdr:col>3</xdr:col>
                    <xdr:colOff>2847975</xdr:colOff>
                    <xdr:row>36</xdr:row>
                    <xdr:rowOff>447675</xdr:rowOff>
                  </to>
                </anchor>
              </controlPr>
            </control>
          </mc:Choice>
        </mc:AlternateContent>
        <mc:AlternateContent xmlns:mc="http://schemas.openxmlformats.org/markup-compatibility/2006">
          <mc:Choice Requires="x14">
            <control shapeId="1116" r:id="rId14" name="Check Box 92">
              <controlPr defaultSize="0" autoFill="0" autoLine="0" autoPict="0">
                <anchor moveWithCells="1">
                  <from>
                    <xdr:col>4</xdr:col>
                    <xdr:colOff>19050</xdr:colOff>
                    <xdr:row>36</xdr:row>
                    <xdr:rowOff>85725</xdr:rowOff>
                  </from>
                  <to>
                    <xdr:col>4</xdr:col>
                    <xdr:colOff>466725</xdr:colOff>
                    <xdr:row>36</xdr:row>
                    <xdr:rowOff>447675</xdr:rowOff>
                  </to>
                </anchor>
              </controlPr>
            </control>
          </mc:Choice>
        </mc:AlternateContent>
        <mc:AlternateContent xmlns:mc="http://schemas.openxmlformats.org/markup-compatibility/2006">
          <mc:Choice Requires="x14">
            <control shapeId="1117" r:id="rId15" name="Check Box 93">
              <controlPr defaultSize="0" autoFill="0" autoLine="0" autoPict="0">
                <anchor moveWithCells="1">
                  <from>
                    <xdr:col>3</xdr:col>
                    <xdr:colOff>2428875</xdr:colOff>
                    <xdr:row>41</xdr:row>
                    <xdr:rowOff>85725</xdr:rowOff>
                  </from>
                  <to>
                    <xdr:col>3</xdr:col>
                    <xdr:colOff>2867025</xdr:colOff>
                    <xdr:row>41</xdr:row>
                    <xdr:rowOff>447675</xdr:rowOff>
                  </to>
                </anchor>
              </controlPr>
            </control>
          </mc:Choice>
        </mc:AlternateContent>
        <mc:AlternateContent xmlns:mc="http://schemas.openxmlformats.org/markup-compatibility/2006">
          <mc:Choice Requires="x14">
            <control shapeId="1119" r:id="rId16" name="Check Box 95">
              <controlPr defaultSize="0" autoFill="0" autoLine="0" autoPict="0">
                <anchor moveWithCells="1">
                  <from>
                    <xdr:col>3</xdr:col>
                    <xdr:colOff>2428875</xdr:colOff>
                    <xdr:row>32</xdr:row>
                    <xdr:rowOff>76200</xdr:rowOff>
                  </from>
                  <to>
                    <xdr:col>3</xdr:col>
                    <xdr:colOff>2809875</xdr:colOff>
                    <xdr:row>32</xdr:row>
                    <xdr:rowOff>438150</xdr:rowOff>
                  </to>
                </anchor>
              </controlPr>
            </control>
          </mc:Choice>
        </mc:AlternateContent>
        <mc:AlternateContent xmlns:mc="http://schemas.openxmlformats.org/markup-compatibility/2006">
          <mc:Choice Requires="x14">
            <control shapeId="1120" r:id="rId17" name="Check Box 96">
              <controlPr defaultSize="0" autoFill="0" autoLine="0" autoPict="0">
                <anchor moveWithCells="1">
                  <from>
                    <xdr:col>4</xdr:col>
                    <xdr:colOff>9525</xdr:colOff>
                    <xdr:row>32</xdr:row>
                    <xdr:rowOff>76200</xdr:rowOff>
                  </from>
                  <to>
                    <xdr:col>4</xdr:col>
                    <xdr:colOff>514350</xdr:colOff>
                    <xdr:row>32</xdr:row>
                    <xdr:rowOff>438150</xdr:rowOff>
                  </to>
                </anchor>
              </controlPr>
            </control>
          </mc:Choice>
        </mc:AlternateContent>
        <mc:AlternateContent xmlns:mc="http://schemas.openxmlformats.org/markup-compatibility/2006">
          <mc:Choice Requires="x14">
            <control shapeId="1122" r:id="rId18" name="Check Box 98">
              <controlPr defaultSize="0" autoFill="0" autoLine="0" autoPict="0">
                <anchor moveWithCells="1">
                  <from>
                    <xdr:col>4</xdr:col>
                    <xdr:colOff>57150</xdr:colOff>
                    <xdr:row>41</xdr:row>
                    <xdr:rowOff>85725</xdr:rowOff>
                  </from>
                  <to>
                    <xdr:col>4</xdr:col>
                    <xdr:colOff>495300</xdr:colOff>
                    <xdr:row>41</xdr:row>
                    <xdr:rowOff>447675</xdr:rowOff>
                  </to>
                </anchor>
              </controlPr>
            </control>
          </mc:Choice>
        </mc:AlternateContent>
        <mc:AlternateContent xmlns:mc="http://schemas.openxmlformats.org/markup-compatibility/2006">
          <mc:Choice Requires="x14">
            <control shapeId="1123" r:id="rId19" name="Check Box 99">
              <controlPr defaultSize="0" autoFill="0" autoLine="0" autoPict="0">
                <anchor moveWithCells="1">
                  <from>
                    <xdr:col>3</xdr:col>
                    <xdr:colOff>2419350</xdr:colOff>
                    <xdr:row>33</xdr:row>
                    <xdr:rowOff>76200</xdr:rowOff>
                  </from>
                  <to>
                    <xdr:col>3</xdr:col>
                    <xdr:colOff>2790825</xdr:colOff>
                    <xdr:row>33</xdr:row>
                    <xdr:rowOff>438150</xdr:rowOff>
                  </to>
                </anchor>
              </controlPr>
            </control>
          </mc:Choice>
        </mc:AlternateContent>
        <mc:AlternateContent xmlns:mc="http://schemas.openxmlformats.org/markup-compatibility/2006">
          <mc:Choice Requires="x14">
            <control shapeId="1124" r:id="rId20" name="Check Box 100">
              <controlPr defaultSize="0" autoFill="0" autoLine="0" autoPict="0">
                <anchor moveWithCells="1">
                  <from>
                    <xdr:col>4</xdr:col>
                    <xdr:colOff>9525</xdr:colOff>
                    <xdr:row>33</xdr:row>
                    <xdr:rowOff>76200</xdr:rowOff>
                  </from>
                  <to>
                    <xdr:col>4</xdr:col>
                    <xdr:colOff>523875</xdr:colOff>
                    <xdr:row>33</xdr:row>
                    <xdr:rowOff>438150</xdr:rowOff>
                  </to>
                </anchor>
              </controlPr>
            </control>
          </mc:Choice>
        </mc:AlternateContent>
        <mc:AlternateContent xmlns:mc="http://schemas.openxmlformats.org/markup-compatibility/2006">
          <mc:Choice Requires="x14">
            <control shapeId="1154" r:id="rId21" name="Check Box 130">
              <controlPr defaultSize="0" autoFill="0" autoLine="0" autoPict="0">
                <anchor moveWithCells="1">
                  <from>
                    <xdr:col>3</xdr:col>
                    <xdr:colOff>361950</xdr:colOff>
                    <xdr:row>18</xdr:row>
                    <xdr:rowOff>9525</xdr:rowOff>
                  </from>
                  <to>
                    <xdr:col>4</xdr:col>
                    <xdr:colOff>790575</xdr:colOff>
                    <xdr:row>18</xdr:row>
                    <xdr:rowOff>371475</xdr:rowOff>
                  </to>
                </anchor>
              </controlPr>
            </control>
          </mc:Choice>
        </mc:AlternateContent>
        <mc:AlternateContent xmlns:mc="http://schemas.openxmlformats.org/markup-compatibility/2006">
          <mc:Choice Requires="x14">
            <control shapeId="1155" r:id="rId22" name="Check Box 131">
              <controlPr defaultSize="0" autoFill="0" autoLine="0" autoPict="0">
                <anchor moveWithCells="1">
                  <from>
                    <xdr:col>3</xdr:col>
                    <xdr:colOff>361950</xdr:colOff>
                    <xdr:row>18</xdr:row>
                    <xdr:rowOff>600075</xdr:rowOff>
                  </from>
                  <to>
                    <xdr:col>4</xdr:col>
                    <xdr:colOff>1971675</xdr:colOff>
                    <xdr:row>18</xdr:row>
                    <xdr:rowOff>952500</xdr:rowOff>
                  </to>
                </anchor>
              </controlPr>
            </control>
          </mc:Choice>
        </mc:AlternateContent>
        <mc:AlternateContent xmlns:mc="http://schemas.openxmlformats.org/markup-compatibility/2006">
          <mc:Choice Requires="x14">
            <control shapeId="1156" r:id="rId23" name="Check Box 132">
              <controlPr defaultSize="0" autoFill="0" autoLine="0" autoPict="0">
                <anchor moveWithCells="1">
                  <from>
                    <xdr:col>3</xdr:col>
                    <xdr:colOff>361950</xdr:colOff>
                    <xdr:row>18</xdr:row>
                    <xdr:rowOff>295275</xdr:rowOff>
                  </from>
                  <to>
                    <xdr:col>4</xdr:col>
                    <xdr:colOff>790575</xdr:colOff>
                    <xdr:row>18</xdr:row>
                    <xdr:rowOff>666750</xdr:rowOff>
                  </to>
                </anchor>
              </controlPr>
            </control>
          </mc:Choice>
        </mc:AlternateContent>
        <mc:AlternateContent xmlns:mc="http://schemas.openxmlformats.org/markup-compatibility/2006">
          <mc:Choice Requires="x14">
            <control shapeId="1178" r:id="rId24" name="Check Box 154">
              <controlPr defaultSize="0" autoFill="0" autoLine="0" autoPict="0">
                <anchor moveWithCells="1">
                  <from>
                    <xdr:col>3</xdr:col>
                    <xdr:colOff>2428875</xdr:colOff>
                    <xdr:row>45</xdr:row>
                    <xdr:rowOff>76200</xdr:rowOff>
                  </from>
                  <to>
                    <xdr:col>3</xdr:col>
                    <xdr:colOff>2867025</xdr:colOff>
                    <xdr:row>45</xdr:row>
                    <xdr:rowOff>438150</xdr:rowOff>
                  </to>
                </anchor>
              </controlPr>
            </control>
          </mc:Choice>
        </mc:AlternateContent>
        <mc:AlternateContent xmlns:mc="http://schemas.openxmlformats.org/markup-compatibility/2006">
          <mc:Choice Requires="x14">
            <control shapeId="1179" r:id="rId25" name="Check Box 155">
              <controlPr defaultSize="0" autoFill="0" autoLine="0" autoPict="0">
                <anchor moveWithCells="1">
                  <from>
                    <xdr:col>4</xdr:col>
                    <xdr:colOff>57150</xdr:colOff>
                    <xdr:row>45</xdr:row>
                    <xdr:rowOff>76200</xdr:rowOff>
                  </from>
                  <to>
                    <xdr:col>4</xdr:col>
                    <xdr:colOff>447675</xdr:colOff>
                    <xdr:row>45</xdr:row>
                    <xdr:rowOff>438150</xdr:rowOff>
                  </to>
                </anchor>
              </controlPr>
            </control>
          </mc:Choice>
        </mc:AlternateContent>
        <mc:AlternateContent xmlns:mc="http://schemas.openxmlformats.org/markup-compatibility/2006">
          <mc:Choice Requires="x14">
            <control shapeId="1423" r:id="rId26" name="Check Box 399">
              <controlPr defaultSize="0" autoFill="0" autoLine="0" autoPict="0">
                <anchor moveWithCells="1">
                  <from>
                    <xdr:col>3</xdr:col>
                    <xdr:colOff>2428875</xdr:colOff>
                    <xdr:row>21</xdr:row>
                    <xdr:rowOff>76200</xdr:rowOff>
                  </from>
                  <to>
                    <xdr:col>4</xdr:col>
                    <xdr:colOff>352425</xdr:colOff>
                    <xdr:row>21</xdr:row>
                    <xdr:rowOff>438150</xdr:rowOff>
                  </to>
                </anchor>
              </controlPr>
            </control>
          </mc:Choice>
        </mc:AlternateContent>
        <mc:AlternateContent xmlns:mc="http://schemas.openxmlformats.org/markup-compatibility/2006">
          <mc:Choice Requires="x14">
            <control shapeId="1424" r:id="rId27" name="Check Box 400">
              <controlPr defaultSize="0" autoFill="0" autoLine="0" autoPict="0">
                <anchor moveWithCells="1">
                  <from>
                    <xdr:col>4</xdr:col>
                    <xdr:colOff>0</xdr:colOff>
                    <xdr:row>21</xdr:row>
                    <xdr:rowOff>76200</xdr:rowOff>
                  </from>
                  <to>
                    <xdr:col>4</xdr:col>
                    <xdr:colOff>619125</xdr:colOff>
                    <xdr:row>21</xdr:row>
                    <xdr:rowOff>438150</xdr:rowOff>
                  </to>
                </anchor>
              </controlPr>
            </control>
          </mc:Choice>
        </mc:AlternateContent>
        <mc:AlternateContent xmlns:mc="http://schemas.openxmlformats.org/markup-compatibility/2006">
          <mc:Choice Requires="x14">
            <control shapeId="1434" r:id="rId28" name="Check Box 410">
              <controlPr defaultSize="0" autoFill="0" autoLine="0" autoPict="0">
                <anchor moveWithCells="1">
                  <from>
                    <xdr:col>3</xdr:col>
                    <xdr:colOff>2428875</xdr:colOff>
                    <xdr:row>34</xdr:row>
                    <xdr:rowOff>76200</xdr:rowOff>
                  </from>
                  <to>
                    <xdr:col>4</xdr:col>
                    <xdr:colOff>9525</xdr:colOff>
                    <xdr:row>34</xdr:row>
                    <xdr:rowOff>438150</xdr:rowOff>
                  </to>
                </anchor>
              </controlPr>
            </control>
          </mc:Choice>
        </mc:AlternateContent>
        <mc:AlternateContent xmlns:mc="http://schemas.openxmlformats.org/markup-compatibility/2006">
          <mc:Choice Requires="x14">
            <control shapeId="1435" r:id="rId29" name="Check Box 411">
              <controlPr defaultSize="0" autoFill="0" autoLine="0" autoPict="0">
                <anchor moveWithCells="1">
                  <from>
                    <xdr:col>4</xdr:col>
                    <xdr:colOff>0</xdr:colOff>
                    <xdr:row>34</xdr:row>
                    <xdr:rowOff>95250</xdr:rowOff>
                  </from>
                  <to>
                    <xdr:col>4</xdr:col>
                    <xdr:colOff>428625</xdr:colOff>
                    <xdr:row>34</xdr:row>
                    <xdr:rowOff>457200</xdr:rowOff>
                  </to>
                </anchor>
              </controlPr>
            </control>
          </mc:Choice>
        </mc:AlternateContent>
        <mc:AlternateContent xmlns:mc="http://schemas.openxmlformats.org/markup-compatibility/2006">
          <mc:Choice Requires="x14">
            <control shapeId="1460" r:id="rId30" name="Check Box 436">
              <controlPr defaultSize="0" autoFill="0" autoLine="0" autoPict="0">
                <anchor moveWithCells="1">
                  <from>
                    <xdr:col>3</xdr:col>
                    <xdr:colOff>361950</xdr:colOff>
                    <xdr:row>18</xdr:row>
                    <xdr:rowOff>904875</xdr:rowOff>
                  </from>
                  <to>
                    <xdr:col>4</xdr:col>
                    <xdr:colOff>3314700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C15"/>
  <sheetViews>
    <sheetView workbookViewId="0">
      <selection activeCell="E4" sqref="E4"/>
    </sheetView>
  </sheetViews>
  <sheetFormatPr defaultRowHeight="15" x14ac:dyDescent="0.25"/>
  <cols>
    <col min="1" max="1" width="13.140625" style="3" customWidth="1"/>
    <col min="2" max="2" width="13.28515625" style="3" customWidth="1"/>
    <col min="3" max="3" width="18" style="3" customWidth="1"/>
    <col min="4" max="5" width="14.85546875" style="3" customWidth="1"/>
    <col min="6" max="6" width="8.7109375" style="3" customWidth="1"/>
    <col min="7" max="8" width="10.28515625" style="3" customWidth="1"/>
    <col min="9" max="10" width="39.7109375" style="3" customWidth="1"/>
    <col min="11" max="11" width="10.28515625" style="3" customWidth="1"/>
    <col min="12" max="12" width="21.5703125" style="3" customWidth="1"/>
    <col min="13" max="13" width="10.28515625" style="3" customWidth="1"/>
    <col min="14" max="14" width="26.28515625" style="3" customWidth="1"/>
    <col min="15" max="15" width="10.28515625" style="3" customWidth="1"/>
    <col min="16" max="16" width="26.140625" style="3" customWidth="1"/>
    <col min="17" max="17" width="10.28515625" style="3" customWidth="1"/>
    <col min="18" max="18" width="26.42578125" style="3" customWidth="1"/>
    <col min="19" max="19" width="21.85546875" style="3" customWidth="1"/>
    <col min="20" max="22" width="10.28515625" style="3" customWidth="1"/>
    <col min="23" max="23" width="30.7109375" style="3" customWidth="1"/>
    <col min="24" max="24" width="10.28515625" style="3" customWidth="1"/>
    <col min="25" max="25" width="28.28515625" style="3" customWidth="1"/>
    <col min="26" max="27" width="10.28515625" style="3" customWidth="1"/>
    <col min="28" max="28" width="14.7109375" style="3" customWidth="1"/>
    <col min="29" max="29" width="10.28515625" style="3" customWidth="1"/>
    <col min="30" max="30" width="22.28515625" style="3" customWidth="1"/>
    <col min="31" max="31" width="28.7109375" style="3" customWidth="1"/>
    <col min="32" max="32" width="29.28515625" style="3" customWidth="1"/>
    <col min="33" max="33" width="10.28515625" style="3" customWidth="1"/>
    <col min="34" max="34" width="30.28515625" style="3" customWidth="1"/>
    <col min="35" max="36" width="47.7109375" style="3" customWidth="1"/>
    <col min="37" max="37" width="10.28515625" style="3" customWidth="1"/>
    <col min="38" max="38" width="11.42578125" style="3" customWidth="1"/>
    <col min="39" max="39" width="10.5703125" style="3" customWidth="1"/>
    <col min="40" max="46" width="10.28515625" style="3" customWidth="1"/>
    <col min="47" max="48" width="9.7109375" style="3" customWidth="1"/>
    <col min="49" max="50" width="8.5703125" style="3" customWidth="1"/>
    <col min="51" max="52" width="10.28515625" style="3" customWidth="1"/>
    <col min="53" max="53" width="8.42578125" style="3" customWidth="1"/>
    <col min="54" max="55" width="9.42578125" style="3" customWidth="1"/>
    <col min="56" max="56" width="9.7109375" style="3" customWidth="1"/>
    <col min="57" max="57" width="7.42578125" style="3" customWidth="1"/>
    <col min="58" max="58" width="7" style="3" customWidth="1"/>
    <col min="59" max="59" width="7.42578125" style="3" customWidth="1"/>
    <col min="60" max="60" width="7" style="3" customWidth="1"/>
    <col min="61" max="61" width="9.5703125" style="3" customWidth="1"/>
    <col min="62" max="62" width="8.7109375" style="3" customWidth="1"/>
    <col min="63" max="64" width="9.85546875" style="3" customWidth="1"/>
    <col min="65" max="65" width="9.140625" style="3" customWidth="1"/>
    <col min="66" max="70" width="9.140625" style="3"/>
    <col min="72" max="80" width="9.140625" style="3"/>
    <col min="81" max="81" width="9.7109375" style="3" customWidth="1"/>
    <col min="82" max="16384" width="9.140625" style="3"/>
  </cols>
  <sheetData>
    <row r="1" spans="1:81" s="1" customFormat="1" ht="28.5" customHeight="1" x14ac:dyDescent="0.25">
      <c r="A1" s="71" t="s">
        <v>45</v>
      </c>
      <c r="B1" s="72"/>
      <c r="C1" s="72"/>
      <c r="D1" s="73"/>
      <c r="E1" s="26"/>
      <c r="F1" s="71" t="s">
        <v>46</v>
      </c>
      <c r="G1" s="72"/>
      <c r="H1" s="72"/>
      <c r="I1" s="72"/>
      <c r="J1" s="72"/>
      <c r="K1" s="72"/>
      <c r="L1" s="73"/>
      <c r="M1" s="74" t="s">
        <v>47</v>
      </c>
      <c r="N1" s="75"/>
      <c r="O1" s="75"/>
      <c r="P1" s="75"/>
      <c r="Q1" s="76" t="s">
        <v>48</v>
      </c>
      <c r="R1" s="76"/>
      <c r="S1" s="76"/>
      <c r="T1" s="71" t="s">
        <v>49</v>
      </c>
      <c r="U1" s="73"/>
      <c r="V1" s="71" t="s">
        <v>50</v>
      </c>
      <c r="W1" s="72"/>
      <c r="X1" s="72"/>
      <c r="Y1" s="72"/>
      <c r="Z1" s="72"/>
      <c r="AA1" s="72"/>
      <c r="AB1" s="73"/>
      <c r="AC1" s="71" t="s">
        <v>51</v>
      </c>
      <c r="AD1" s="72"/>
      <c r="AE1" s="72"/>
      <c r="AF1" s="73"/>
      <c r="AG1" s="77" t="s">
        <v>52</v>
      </c>
      <c r="AH1" s="77"/>
      <c r="AI1" s="77"/>
      <c r="AJ1" s="27" t="s">
        <v>53</v>
      </c>
      <c r="AK1" s="66" t="s">
        <v>54</v>
      </c>
      <c r="AL1" s="79" t="s">
        <v>55</v>
      </c>
      <c r="AM1" s="79"/>
      <c r="AN1" s="79"/>
      <c r="AO1" s="62" t="s">
        <v>46</v>
      </c>
      <c r="AP1" s="63"/>
      <c r="AQ1" s="63"/>
      <c r="AR1" s="69"/>
      <c r="AS1" s="78" t="s">
        <v>56</v>
      </c>
      <c r="AT1" s="78"/>
      <c r="AU1" s="64" t="s">
        <v>57</v>
      </c>
      <c r="AV1" s="65"/>
      <c r="AW1" s="64" t="s">
        <v>58</v>
      </c>
      <c r="AX1" s="65"/>
      <c r="AY1" s="62" t="s">
        <v>48</v>
      </c>
      <c r="AZ1" s="63"/>
      <c r="BA1" s="64" t="s">
        <v>59</v>
      </c>
      <c r="BB1" s="70"/>
      <c r="BC1" s="64" t="s">
        <v>60</v>
      </c>
      <c r="BD1" s="70"/>
      <c r="BE1" s="64" t="s">
        <v>61</v>
      </c>
      <c r="BF1" s="65"/>
      <c r="BG1" s="64" t="s">
        <v>62</v>
      </c>
      <c r="BH1" s="65"/>
      <c r="BI1" s="62" t="s">
        <v>51</v>
      </c>
      <c r="BJ1" s="63"/>
      <c r="BK1" s="62" t="s">
        <v>63</v>
      </c>
      <c r="BL1" s="63"/>
    </row>
    <row r="2" spans="1:81" s="1" customFormat="1" ht="95.45" customHeight="1" x14ac:dyDescent="0.25">
      <c r="A2" s="22" t="s">
        <v>45</v>
      </c>
      <c r="B2" s="22" t="s">
        <v>9</v>
      </c>
      <c r="C2" s="22" t="s">
        <v>64</v>
      </c>
      <c r="D2" s="22" t="s">
        <v>65</v>
      </c>
      <c r="E2" s="22" t="s">
        <v>66</v>
      </c>
      <c r="F2" s="22" t="s">
        <v>67</v>
      </c>
      <c r="G2" s="22" t="s">
        <v>68</v>
      </c>
      <c r="H2" s="22" t="s">
        <v>69</v>
      </c>
      <c r="I2" s="23" t="s">
        <v>70</v>
      </c>
      <c r="J2" s="23" t="s">
        <v>71</v>
      </c>
      <c r="K2" s="22" t="s">
        <v>72</v>
      </c>
      <c r="L2" s="22" t="s">
        <v>73</v>
      </c>
      <c r="M2" s="22" t="s">
        <v>57</v>
      </c>
      <c r="N2" s="22" t="s">
        <v>74</v>
      </c>
      <c r="O2" s="22" t="s">
        <v>58</v>
      </c>
      <c r="P2" s="22" t="s">
        <v>75</v>
      </c>
      <c r="Q2" s="22" t="s">
        <v>48</v>
      </c>
      <c r="R2" s="22" t="s">
        <v>76</v>
      </c>
      <c r="S2" s="22" t="s">
        <v>77</v>
      </c>
      <c r="T2" s="22" t="s">
        <v>78</v>
      </c>
      <c r="U2" s="22" t="s">
        <v>79</v>
      </c>
      <c r="V2" s="22" t="s">
        <v>61</v>
      </c>
      <c r="W2" s="22" t="s">
        <v>80</v>
      </c>
      <c r="X2" s="22" t="s">
        <v>81</v>
      </c>
      <c r="Y2" s="22" t="s">
        <v>82</v>
      </c>
      <c r="Z2" s="22" t="s">
        <v>83</v>
      </c>
      <c r="AA2" s="22" t="s">
        <v>84</v>
      </c>
      <c r="AB2" s="22" t="s">
        <v>85</v>
      </c>
      <c r="AC2" s="22" t="s">
        <v>86</v>
      </c>
      <c r="AD2" s="22" t="s">
        <v>87</v>
      </c>
      <c r="AE2" s="22" t="s">
        <v>88</v>
      </c>
      <c r="AF2" s="22" t="s">
        <v>89</v>
      </c>
      <c r="AG2" s="22" t="s">
        <v>63</v>
      </c>
      <c r="AH2" s="22" t="s">
        <v>90</v>
      </c>
      <c r="AI2" s="22" t="s">
        <v>91</v>
      </c>
      <c r="AJ2" s="28" t="s">
        <v>53</v>
      </c>
      <c r="AK2" s="67"/>
      <c r="AL2" s="24" t="s">
        <v>92</v>
      </c>
      <c r="AM2" s="24" t="s">
        <v>93</v>
      </c>
      <c r="AN2" s="24" t="s">
        <v>94</v>
      </c>
      <c r="AO2" s="24" t="s">
        <v>95</v>
      </c>
      <c r="AP2" s="24" t="s">
        <v>96</v>
      </c>
      <c r="AQ2" s="24" t="s">
        <v>97</v>
      </c>
      <c r="AR2" s="24" t="s">
        <v>98</v>
      </c>
      <c r="AS2" s="24" t="s">
        <v>99</v>
      </c>
      <c r="AT2" s="24" t="s">
        <v>100</v>
      </c>
      <c r="AU2" s="24" t="s">
        <v>99</v>
      </c>
      <c r="AV2" s="24" t="s">
        <v>100</v>
      </c>
      <c r="AW2" s="24" t="s">
        <v>99</v>
      </c>
      <c r="AX2" s="24" t="s">
        <v>100</v>
      </c>
      <c r="AY2" s="24" t="s">
        <v>99</v>
      </c>
      <c r="AZ2" s="24" t="s">
        <v>100</v>
      </c>
      <c r="BA2" s="25" t="s">
        <v>99</v>
      </c>
      <c r="BB2" s="25" t="s">
        <v>100</v>
      </c>
      <c r="BC2" s="25" t="s">
        <v>99</v>
      </c>
      <c r="BD2" s="25" t="s">
        <v>100</v>
      </c>
      <c r="BE2" s="24" t="s">
        <v>99</v>
      </c>
      <c r="BF2" s="24" t="s">
        <v>100</v>
      </c>
      <c r="BG2" s="24" t="s">
        <v>99</v>
      </c>
      <c r="BH2" s="24" t="s">
        <v>100</v>
      </c>
      <c r="BI2" s="24" t="s">
        <v>99</v>
      </c>
      <c r="BJ2" s="24" t="s">
        <v>100</v>
      </c>
      <c r="BK2" s="24" t="s">
        <v>99</v>
      </c>
      <c r="BL2" s="24" t="s">
        <v>100</v>
      </c>
      <c r="BO2" s="4"/>
      <c r="BP2" s="4"/>
      <c r="BQ2" s="4"/>
      <c r="BR2" s="4"/>
      <c r="CC2" s="4"/>
    </row>
    <row r="3" spans="1:81" s="2" customFormat="1" ht="48" x14ac:dyDescent="0.25">
      <c r="A3" s="2" t="str">
        <f>'SF - Baseline information'!D14</f>
        <v>&lt;free text field&gt;</v>
      </c>
      <c r="B3" s="2" t="str">
        <f>'SF - Baseline information'!D12</f>
        <v>&lt;free text field&gt;</v>
      </c>
      <c r="C3" s="2" t="str">
        <f>'SF - Baseline information'!D8&amp;" "&amp;'SF - Baseline information'!D9&amp;CHAR(10)&amp;'SF - Baseline information'!D15&amp;CHAR(10)&amp;'SF - Baseline information'!D16</f>
        <v>&lt;free text field&gt; &lt;free text field&gt;
&lt;free text field&gt;
&lt;free text field&gt;</v>
      </c>
      <c r="D3" s="2" t="str">
        <f>IF(AL3=TRUE,AL2,(IF(AM3=TRUE,AM2,(IF(AN3=TRUE,AN2, "No response ")))))</f>
        <v xml:space="preserve">No response </v>
      </c>
      <c r="E3" s="2" t="str">
        <f>IF(AN3=TRUE,'SF - Baseline information'!E11,"N/A")</f>
        <v>N/A</v>
      </c>
      <c r="F3" s="2" t="str">
        <f>IF(Data!AR3=TRUE,"No",IF(OR(Data!AO3=TRUE,Data!AP3=TRUE,Data!AQ3=TRUE),"Yes","No response"))</f>
        <v>No response</v>
      </c>
      <c r="G3" s="2" t="str">
        <f>IF(OR(AO3=TRUE,AP3=TRUE),"Yes",IF(AQ3=TRUE,"No",IF(Data!AR3=TRUE,"N/A","No response")))</f>
        <v>No response</v>
      </c>
      <c r="H3" s="2" t="str">
        <f>IF(AO3=TRUE,"Yes",(IF(AP3=TRUE,"No",IF(AQ3=TRUE,"N/A",IF(Data!AR3=TRUE,"N/A","No response")))))</f>
        <v>No response</v>
      </c>
      <c r="I3" s="2" t="str">
        <f>'SF - Baseline information'!D20</f>
        <v>&lt;free text field&gt;</v>
      </c>
      <c r="J3" s="2" t="str">
        <f>'SF - Baseline information'!D21</f>
        <v>&lt;free text field&gt;</v>
      </c>
      <c r="K3" s="2" t="str">
        <f>IF(AS3=TRUE, "Yes",IF(AT3=TRUE,"No","No response"))</f>
        <v>No response</v>
      </c>
      <c r="L3" s="2" t="str">
        <f>IF(Data!AS3=TRUE,'SF - Baseline information'!E23,"N/A")</f>
        <v>N/A</v>
      </c>
      <c r="M3" s="2" t="str">
        <f>IF(AU3=TRUE,"Yes",IF(AV3=TRUE,"No","No response"))</f>
        <v>No response</v>
      </c>
      <c r="N3" s="2" t="str">
        <f>IF(Data!AU3=TRUE,'SF - Baseline information'!E27,"N/A")</f>
        <v>N/A</v>
      </c>
      <c r="O3" s="2" t="str">
        <f>IF(AW3=TRUE,"Yes",IF(AX3=TRUE,"No","No response"))</f>
        <v>No response</v>
      </c>
      <c r="P3" s="2" t="str">
        <f>IF(AW3=TRUE,'SF - Baseline information'!E29,"N/A")</f>
        <v>N/A</v>
      </c>
      <c r="Q3" s="2" t="str">
        <f>IF(AY3=TRUE,"Yes",IF(AZ3=TRUE,"No","No response"))</f>
        <v>No response</v>
      </c>
      <c r="R3" s="2" t="str">
        <f>IF(AY3=TRUE,'SF - Baseline information'!E31,"N/A")</f>
        <v>N/A</v>
      </c>
      <c r="S3" s="2" t="str">
        <f>IF(AY3=TRUE,'SF - Baseline information'!E32,"N/A")</f>
        <v>N/A</v>
      </c>
      <c r="T3" s="2" t="str">
        <f>IF(BA3=TRUE,"Yes",IF(BB3=TRUE,"No","No response"))</f>
        <v>No response</v>
      </c>
      <c r="U3" s="2" t="str">
        <f>IF(BC3=TRUE,"Yes",IF(BD3=TRUE,"No","No response"))</f>
        <v>No response</v>
      </c>
      <c r="V3" s="2" t="str">
        <f>IF(BE3=TRUE,"Yes",IF(BF3=TRUE,"No","No response"))</f>
        <v>No response</v>
      </c>
      <c r="W3" s="2" t="str">
        <f>IF(Data!BE3=TRUE,'SF - Baseline information'!E36,"N/A")</f>
        <v>N/A</v>
      </c>
      <c r="X3" s="2" t="str">
        <f>IF(BG3=TRUE,"Yes",IF(BH3=TRUE,"No","No response"))</f>
        <v>No response</v>
      </c>
      <c r="Y3" s="2" t="str">
        <f>IF(BG3=TRUE,'SF - Baseline information'!E38,"N/A")</f>
        <v>N/A</v>
      </c>
      <c r="Z3" s="2" t="str">
        <f>IF(BG3=TRUE,'SF - Baseline information'!E39,"N/A")</f>
        <v>N/A</v>
      </c>
      <c r="AA3" s="2" t="str">
        <f>IF(BG3=TRUE,'SF - Baseline information'!E40,"N/A")</f>
        <v>N/A</v>
      </c>
      <c r="AB3" s="2" t="str">
        <f>IF(BG3=TRUE,'SF - Baseline information'!E41,"N/A")</f>
        <v>N/A</v>
      </c>
      <c r="AC3" s="2" t="str">
        <f>IF(BI3=TRUE,"Yes",IF(BJ3=TRUE,"No","No response"))</f>
        <v>No response</v>
      </c>
      <c r="AD3" s="2" t="str">
        <f>IF(Data!BI3=TRUE,'SF - Baseline information'!E43,"N/A")</f>
        <v>N/A</v>
      </c>
      <c r="AE3" s="2" t="str">
        <f>IF(Data!BI3=TRUE,'SF - Baseline information'!E44,"N/A")</f>
        <v>N/A</v>
      </c>
      <c r="AF3" s="2" t="str">
        <f>IF(Data!BI3=TRUE,'SF - Baseline information'!E45,"N/A")</f>
        <v>N/A</v>
      </c>
      <c r="AG3" s="2" t="str">
        <f>IF(BK3=TRUE,"Yes",IF(BL3=TRUE,"No","No response"))</f>
        <v>No response</v>
      </c>
      <c r="AH3" s="2" t="str">
        <f>IF(Data!BK3=TRUE,'SF - Baseline information'!E47,"N/A")</f>
        <v>N/A</v>
      </c>
      <c r="AI3" s="2" t="str">
        <f>IF(Data!BK3=TRUE,'SF - Baseline information'!E48,"N/A")</f>
        <v>N/A</v>
      </c>
      <c r="AJ3" s="2" t="str">
        <f>'SF - Baseline information'!D51</f>
        <v>&lt;free text field&gt;</v>
      </c>
      <c r="AK3" s="68"/>
      <c r="AL3" s="2" t="b">
        <v>0</v>
      </c>
      <c r="AM3" s="2" t="b">
        <v>0</v>
      </c>
      <c r="AN3" s="2" t="b">
        <v>0</v>
      </c>
      <c r="AO3" s="2" t="b">
        <v>0</v>
      </c>
      <c r="AP3" s="2" t="b">
        <v>0</v>
      </c>
      <c r="AQ3" s="2" t="b">
        <v>0</v>
      </c>
      <c r="AR3" s="2" t="b">
        <v>0</v>
      </c>
      <c r="AS3" s="2" t="b">
        <v>0</v>
      </c>
      <c r="AT3" s="2" t="b">
        <v>0</v>
      </c>
      <c r="AU3" s="2" t="b">
        <v>0</v>
      </c>
      <c r="AV3" s="2" t="b">
        <v>0</v>
      </c>
      <c r="AW3" s="2" t="b">
        <v>0</v>
      </c>
      <c r="AX3" s="2" t="b">
        <v>0</v>
      </c>
      <c r="AY3" s="2" t="b">
        <v>0</v>
      </c>
      <c r="AZ3" s="2" t="b">
        <v>0</v>
      </c>
      <c r="BA3" s="2" t="b">
        <v>0</v>
      </c>
      <c r="BB3" s="2" t="b">
        <v>0</v>
      </c>
      <c r="BC3" s="2" t="b">
        <v>0</v>
      </c>
      <c r="BD3" s="2" t="b">
        <v>0</v>
      </c>
      <c r="BE3" s="2" t="b">
        <v>0</v>
      </c>
      <c r="BF3" s="2" t="b">
        <v>0</v>
      </c>
      <c r="BG3" s="2" t="b">
        <v>0</v>
      </c>
      <c r="BH3" s="2" t="b">
        <v>0</v>
      </c>
      <c r="BI3" s="2" t="b">
        <v>0</v>
      </c>
      <c r="BJ3" s="2" t="b">
        <v>0</v>
      </c>
      <c r="BK3" s="2" t="b">
        <v>0</v>
      </c>
      <c r="BL3" s="2" t="b">
        <v>0</v>
      </c>
    </row>
    <row r="4" spans="1:81" x14ac:dyDescent="0.25">
      <c r="BI4" s="7"/>
    </row>
    <row r="15" spans="1:81" x14ac:dyDescent="0.25">
      <c r="AL15" s="3" t="s">
        <v>101</v>
      </c>
    </row>
  </sheetData>
  <mergeCells count="21">
    <mergeCell ref="A1:D1"/>
    <mergeCell ref="F1:L1"/>
    <mergeCell ref="AC1:AF1"/>
    <mergeCell ref="BC1:BD1"/>
    <mergeCell ref="M1:P1"/>
    <mergeCell ref="Q1:S1"/>
    <mergeCell ref="AU1:AV1"/>
    <mergeCell ref="AG1:AI1"/>
    <mergeCell ref="AS1:AT1"/>
    <mergeCell ref="V1:AB1"/>
    <mergeCell ref="AL1:AN1"/>
    <mergeCell ref="T1:U1"/>
    <mergeCell ref="AW1:AX1"/>
    <mergeCell ref="BK1:BL1"/>
    <mergeCell ref="AY1:AZ1"/>
    <mergeCell ref="BE1:BF1"/>
    <mergeCell ref="AK1:AK3"/>
    <mergeCell ref="AO1:AR1"/>
    <mergeCell ref="BI1:BJ1"/>
    <mergeCell ref="BA1:BB1"/>
    <mergeCell ref="BG1:B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1538EC9DBCD042A5B91E630F8288FE" ma:contentTypeVersion="2" ma:contentTypeDescription="Create a new document." ma:contentTypeScope="" ma:versionID="7635b17276512554ed482549562f5662">
  <xsd:schema xmlns:xsd="http://www.w3.org/2001/XMLSchema" xmlns:xs="http://www.w3.org/2001/XMLSchema" xmlns:p="http://schemas.microsoft.com/office/2006/metadata/properties" xmlns:ns2="fd095ae2-7aac-4fa9-9097-558123695436" targetNamespace="http://schemas.microsoft.com/office/2006/metadata/properties" ma:root="true" ma:fieldsID="de833597f69a7f8dd87b2f919404fa7f" ns2:_="">
    <xsd:import namespace="fd095ae2-7aac-4fa9-9097-55812369543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95ae2-7aac-4fa9-9097-5581236954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F2591-213E-4E13-B778-10DBFBFA1316}">
  <ds:schemaRefs>
    <ds:schemaRef ds:uri="http://schemas.microsoft.com/sharepoint/v3/contenttype/forms"/>
  </ds:schemaRefs>
</ds:datastoreItem>
</file>

<file path=customXml/itemProps2.xml><?xml version="1.0" encoding="utf-8"?>
<ds:datastoreItem xmlns:ds="http://schemas.openxmlformats.org/officeDocument/2006/customXml" ds:itemID="{5A7AF4C0-19EC-477A-85CC-D769EBE08D74}">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d095ae2-7aac-4fa9-9097-558123695436"/>
    <ds:schemaRef ds:uri="http://www.w3.org/XML/1998/namespace"/>
  </ds:schemaRefs>
</ds:datastoreItem>
</file>

<file path=customXml/itemProps3.xml><?xml version="1.0" encoding="utf-8"?>
<ds:datastoreItem xmlns:ds="http://schemas.openxmlformats.org/officeDocument/2006/customXml" ds:itemID="{AF85F7A0-57E7-41AE-A67D-C0574CB280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95ae2-7aac-4fa9-9097-5581236954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SF - Baseline information</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Hibbard</dc:creator>
  <cp:keywords/>
  <dc:description/>
  <cp:lastModifiedBy>Mduduzi Welcome Magongo</cp:lastModifiedBy>
  <cp:revision/>
  <dcterms:created xsi:type="dcterms:W3CDTF">2020-06-30T13:07:31Z</dcterms:created>
  <dcterms:modified xsi:type="dcterms:W3CDTF">2022-10-16T18:02:41Z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0x010100471538EC9DBCD042A5B91E630F8288FE</vt:lpwstr>
  </property>
  <property fmtid="{D5CDD505-2E9C-101B-9397-08002B2CF9AE}" pid="3" name="MediaServiceImageTags">
    <vt:lpwstr/>
  </property>
  <property fmtid="{D5CDD505-2E9C-101B-9397-08002B2CF9AE}" pid="4" name="ApprovalStatus">
    <vt:lpwstr>Approved</vt:lpwstr>
  </property>
  <property fmtid="{D5CDD505-2E9C-101B-9397-08002B2CF9AE}" pid="5" name="Order">
    <vt:r8>5716200</vt:r8>
  </property>
  <property fmtid="{D5CDD505-2E9C-101B-9397-08002B2CF9AE}" pid="6" name="FolderDescription">
    <vt:lpwstr>Final</vt:lpwstr>
  </property>
  <property fmtid="{D5CDD505-2E9C-101B-9397-08002B2CF9AE}" pid="7" name="xd_Signature">
    <vt:bool>false</vt:bool>
  </property>
  <property fmtid="{D5CDD505-2E9C-101B-9397-08002B2CF9AE}" pid="8" name="xd_ProgID">
    <vt:lpwstr/>
  </property>
  <property fmtid="{D5CDD505-2E9C-101B-9397-08002B2CF9AE}" pid="9" name="_ExtendedDescription">
    <vt:lpwstr/>
  </property>
  <property fmtid="{D5CDD505-2E9C-101B-9397-08002B2CF9AE}" pid="10" name="TriggerFlowInfo">
    <vt:lpwstr/>
  </property>
  <property fmtid="{D5CDD505-2E9C-101B-9397-08002B2CF9AE}" pid="11" name="Comments">
    <vt:lpwstr>substandard
falsified
testing
legislation
traceability
laboratories
</vt:lpwstr>
  </property>
  <property fmtid="{D5CDD505-2E9C-101B-9397-08002B2CF9AE}" pid="12" name="ComplianceAssetId">
    <vt:lpwstr/>
  </property>
  <property fmtid="{D5CDD505-2E9C-101B-9397-08002B2CF9AE}" pid="13" name="TemplateUrl">
    <vt:lpwstr/>
  </property>
</Properties>
</file>